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Central_Buying\General\4_Administration\SAST\Price Review Requests\"/>
    </mc:Choice>
  </mc:AlternateContent>
  <xr:revisionPtr revIDLastSave="0" documentId="13_ncr:1_{05D488CA-B372-4731-A504-0352C74FB72B}" xr6:coauthVersionLast="47" xr6:coauthVersionMax="47" xr10:uidLastSave="{00000000-0000-0000-0000-000000000000}"/>
  <bookViews>
    <workbookView xWindow="13205" yWindow="-14780" windowWidth="26300" windowHeight="14169" xr2:uid="{00000000-000D-0000-FFFF-FFFF00000000}"/>
  </bookViews>
  <sheets>
    <sheet name="Price Review Request Form" sheetId="1" r:id="rId1"/>
    <sheet name="How to complete" sheetId="4" r:id="rId2"/>
    <sheet name="Sheet2" sheetId="2" state="hidden" r:id="rId3"/>
    <sheet name="Sheet1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4" i="1" l="1"/>
  <c r="V24" i="1"/>
  <c r="U25" i="1"/>
  <c r="T25" i="1"/>
  <c r="S24" i="1"/>
  <c r="R25" i="1"/>
  <c r="Q25" i="1"/>
  <c r="P25" i="1"/>
  <c r="O25" i="1"/>
  <c r="N25" i="1"/>
  <c r="AA26" i="1" l="1"/>
  <c r="AC26" i="1" s="1"/>
  <c r="AA27" i="1"/>
  <c r="AG27" i="1" s="1"/>
  <c r="AA28" i="1"/>
  <c r="AC28" i="1" s="1"/>
  <c r="AA29" i="1"/>
  <c r="AG29" i="1" s="1"/>
  <c r="AA30" i="1"/>
  <c r="AC30" i="1" s="1"/>
  <c r="AA31" i="1"/>
  <c r="AG31" i="1" s="1"/>
  <c r="AA32" i="1"/>
  <c r="AC32" i="1" s="1"/>
  <c r="AA33" i="1"/>
  <c r="AG33" i="1" s="1"/>
  <c r="AA34" i="1"/>
  <c r="AC34" i="1" s="1"/>
  <c r="AA35" i="1"/>
  <c r="AG35" i="1" s="1"/>
  <c r="AA36" i="1"/>
  <c r="AC36" i="1" s="1"/>
  <c r="AA37" i="1"/>
  <c r="AG37" i="1" s="1"/>
  <c r="AA38" i="1"/>
  <c r="AC38" i="1" s="1"/>
  <c r="AA39" i="1"/>
  <c r="AG39" i="1" s="1"/>
  <c r="AA40" i="1"/>
  <c r="AC40" i="1" s="1"/>
  <c r="AA41" i="1"/>
  <c r="AG41" i="1" s="1"/>
  <c r="AA42" i="1"/>
  <c r="AC42" i="1" s="1"/>
  <c r="AA43" i="1"/>
  <c r="AG43" i="1" s="1"/>
  <c r="AA44" i="1"/>
  <c r="AC44" i="1" s="1"/>
  <c r="AA45" i="1"/>
  <c r="AG45" i="1" s="1"/>
  <c r="AA46" i="1"/>
  <c r="AC46" i="1" s="1"/>
  <c r="AA47" i="1"/>
  <c r="AG47" i="1" s="1"/>
  <c r="AA48" i="1"/>
  <c r="AC48" i="1" s="1"/>
  <c r="AA49" i="1"/>
  <c r="AG49" i="1" s="1"/>
  <c r="AA50" i="1"/>
  <c r="AC50" i="1" s="1"/>
  <c r="AA51" i="1"/>
  <c r="AG51" i="1" s="1"/>
  <c r="AA52" i="1"/>
  <c r="AC52" i="1" s="1"/>
  <c r="AA53" i="1"/>
  <c r="AG53" i="1" s="1"/>
  <c r="AA54" i="1"/>
  <c r="AC54" i="1" s="1"/>
  <c r="AA55" i="1"/>
  <c r="AG55" i="1" s="1"/>
  <c r="AA56" i="1"/>
  <c r="AC56" i="1" s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J26" i="1"/>
  <c r="AF26" i="1" s="1"/>
  <c r="J27" i="1"/>
  <c r="AF27" i="1" s="1"/>
  <c r="J28" i="1"/>
  <c r="AF28" i="1" s="1"/>
  <c r="J29" i="1"/>
  <c r="J30" i="1"/>
  <c r="J31" i="1"/>
  <c r="AF31" i="1" s="1"/>
  <c r="J32" i="1"/>
  <c r="AF32" i="1" s="1"/>
  <c r="J33" i="1"/>
  <c r="AF33" i="1" s="1"/>
  <c r="J34" i="1"/>
  <c r="AF34" i="1" s="1"/>
  <c r="J35" i="1"/>
  <c r="AF35" i="1" s="1"/>
  <c r="J36" i="1"/>
  <c r="AF36" i="1" s="1"/>
  <c r="J37" i="1"/>
  <c r="J38" i="1"/>
  <c r="AF38" i="1" s="1"/>
  <c r="J39" i="1"/>
  <c r="AF39" i="1" s="1"/>
  <c r="J40" i="1"/>
  <c r="AF40" i="1" s="1"/>
  <c r="J41" i="1"/>
  <c r="AF41" i="1" s="1"/>
  <c r="J42" i="1"/>
  <c r="AF42" i="1" s="1"/>
  <c r="J43" i="1"/>
  <c r="AF43" i="1" s="1"/>
  <c r="J44" i="1"/>
  <c r="AF44" i="1" s="1"/>
  <c r="J45" i="1"/>
  <c r="J46" i="1"/>
  <c r="J47" i="1"/>
  <c r="AF47" i="1" s="1"/>
  <c r="J48" i="1"/>
  <c r="AF48" i="1" s="1"/>
  <c r="J49" i="1"/>
  <c r="J50" i="1"/>
  <c r="AF50" i="1" s="1"/>
  <c r="J51" i="1"/>
  <c r="AF51" i="1" s="1"/>
  <c r="J52" i="1"/>
  <c r="AF52" i="1" s="1"/>
  <c r="J53" i="1"/>
  <c r="J54" i="1"/>
  <c r="AF54" i="1" s="1"/>
  <c r="J55" i="1"/>
  <c r="AF55" i="1" s="1"/>
  <c r="J56" i="1"/>
  <c r="AF56" i="1" s="1"/>
  <c r="M29" i="1" l="1"/>
  <c r="M46" i="1"/>
  <c r="M49" i="1"/>
  <c r="M50" i="1"/>
  <c r="M51" i="1"/>
  <c r="AC51" i="1"/>
  <c r="AG38" i="1"/>
  <c r="AG54" i="1"/>
  <c r="AG28" i="1"/>
  <c r="AG46" i="1"/>
  <c r="AC33" i="1"/>
  <c r="AC41" i="1"/>
  <c r="AG30" i="1"/>
  <c r="M34" i="1"/>
  <c r="M41" i="1"/>
  <c r="AC55" i="1"/>
  <c r="AC27" i="1"/>
  <c r="AC37" i="1"/>
  <c r="M30" i="1"/>
  <c r="M32" i="1"/>
  <c r="M28" i="1"/>
  <c r="AF49" i="1"/>
  <c r="AG44" i="1"/>
  <c r="AC53" i="1"/>
  <c r="AC49" i="1"/>
  <c r="AG40" i="1"/>
  <c r="AG36" i="1"/>
  <c r="M48" i="1"/>
  <c r="M33" i="1"/>
  <c r="AG56" i="1"/>
  <c r="AG52" i="1"/>
  <c r="AC43" i="1"/>
  <c r="AC39" i="1"/>
  <c r="AC35" i="1"/>
  <c r="M47" i="1"/>
  <c r="M27" i="1"/>
  <c r="M53" i="1"/>
  <c r="M45" i="1"/>
  <c r="M37" i="1"/>
  <c r="M52" i="1"/>
  <c r="M40" i="1"/>
  <c r="M26" i="1"/>
  <c r="AF53" i="1"/>
  <c r="AG50" i="1"/>
  <c r="AC47" i="1"/>
  <c r="AF37" i="1"/>
  <c r="AG34" i="1"/>
  <c r="AC31" i="1"/>
  <c r="M39" i="1"/>
  <c r="M31" i="1"/>
  <c r="M44" i="1"/>
  <c r="M43" i="1"/>
  <c r="M56" i="1"/>
  <c r="M42" i="1"/>
  <c r="M36" i="1"/>
  <c r="AF45" i="1"/>
  <c r="AG42" i="1"/>
  <c r="AF29" i="1"/>
  <c r="AG26" i="1"/>
  <c r="M55" i="1"/>
  <c r="M35" i="1"/>
  <c r="AG48" i="1"/>
  <c r="AC45" i="1"/>
  <c r="AG32" i="1"/>
  <c r="AC29" i="1"/>
  <c r="M54" i="1"/>
  <c r="M38" i="1"/>
  <c r="AF46" i="1"/>
  <c r="AF30" i="1"/>
  <c r="J25" i="1"/>
  <c r="L25" i="1" l="1"/>
</calcChain>
</file>

<file path=xl/sharedStrings.xml><?xml version="1.0" encoding="utf-8"?>
<sst xmlns="http://schemas.openxmlformats.org/spreadsheetml/2006/main" count="105" uniqueCount="98">
  <si>
    <t>How to complete this Form</t>
  </si>
  <si>
    <t>ALDI Stores is committed to reviewing and considering supplier price increases in accordance with the Food and Grocery Code of Conduct.</t>
  </si>
  <si>
    <t>Suppliers must substantiate the price increase based on variable input costs including but not limited to:</t>
  </si>
  <si>
    <r>
      <t>a)</t>
    </r>
    <r>
      <rPr>
        <sz val="7"/>
        <rFont val="Times New Roman"/>
        <family val="1"/>
      </rPr>
      <t xml:space="preserve">      </t>
    </r>
    <r>
      <rPr>
        <sz val="10.5"/>
        <rFont val="ALDI SUED Office"/>
      </rPr>
      <t>labour</t>
    </r>
  </si>
  <si>
    <r>
      <t>b)</t>
    </r>
    <r>
      <rPr>
        <sz val="7"/>
        <rFont val="Times New Roman"/>
        <family val="1"/>
      </rPr>
      <t xml:space="preserve">      </t>
    </r>
    <r>
      <rPr>
        <sz val="10.5"/>
        <rFont val="ALDI SUED Office"/>
      </rPr>
      <t>raw material costs;</t>
    </r>
  </si>
  <si>
    <r>
      <t>c)</t>
    </r>
    <r>
      <rPr>
        <sz val="7"/>
        <rFont val="Times New Roman"/>
        <family val="1"/>
      </rPr>
      <t xml:space="preserve">       </t>
    </r>
    <r>
      <rPr>
        <sz val="10.5"/>
        <rFont val="ALDI SUED Office"/>
      </rPr>
      <t>packaging costs;</t>
    </r>
  </si>
  <si>
    <r>
      <t>d)</t>
    </r>
    <r>
      <rPr>
        <sz val="7"/>
        <rFont val="Times New Roman"/>
        <family val="1"/>
      </rPr>
      <t xml:space="preserve">      </t>
    </r>
    <r>
      <rPr>
        <sz val="10.5"/>
        <rFont val="ALDI SUED Office"/>
      </rPr>
      <t xml:space="preserve">freight costs; </t>
    </r>
  </si>
  <si>
    <r>
      <t>e)</t>
    </r>
    <r>
      <rPr>
        <sz val="7"/>
        <rFont val="Times New Roman"/>
        <family val="1"/>
      </rPr>
      <t xml:space="preserve">      </t>
    </r>
    <r>
      <rPr>
        <sz val="10.5"/>
        <rFont val="ALDI SUED Office"/>
      </rPr>
      <t>foreign currency movements; and/or</t>
    </r>
  </si>
  <si>
    <r>
      <t>f)</t>
    </r>
    <r>
      <rPr>
        <sz val="7"/>
        <rFont val="Times New Roman"/>
        <family val="1"/>
      </rPr>
      <t xml:space="preserve">        </t>
    </r>
    <r>
      <rPr>
        <sz val="10.5"/>
        <rFont val="ALDI SUED Office"/>
      </rPr>
      <t>utilities costs (i.e. electricity, gas, water).</t>
    </r>
  </si>
  <si>
    <t>ALDI Stores will be unable to review any request for a price increase where insufficient information has been provided.</t>
  </si>
  <si>
    <t>Upon receipt of the completed Price Review Request Form, the Director - Buying will review and consider the request within 30 days. However, there may be instances where complex negotiations may take longer to resolve. The Director - Buying will keep you informed of the status of the review.</t>
  </si>
  <si>
    <t>Price Review Request Form</t>
  </si>
  <si>
    <r>
      <t xml:space="preserve">Price review requests should be emailed to your </t>
    </r>
    <r>
      <rPr>
        <b/>
        <sz val="14"/>
        <color theme="1"/>
        <rFont val="ALDI SUED Office"/>
      </rPr>
      <t>Director - Buying</t>
    </r>
    <r>
      <rPr>
        <sz val="14"/>
        <color theme="1"/>
        <rFont val="ALDI SUED Office"/>
      </rPr>
      <t xml:space="preserve"> and</t>
    </r>
    <r>
      <rPr>
        <b/>
        <sz val="14"/>
        <color theme="1"/>
        <rFont val="ALDI SUED Office"/>
      </rPr>
      <t xml:space="preserve"> SAST@aldi.com.au</t>
    </r>
  </si>
  <si>
    <t>Supplier Name</t>
  </si>
  <si>
    <t>Supplier Number</t>
  </si>
  <si>
    <t>Product Information</t>
  </si>
  <si>
    <t>Director - Buying Name</t>
  </si>
  <si>
    <t>Region</t>
  </si>
  <si>
    <t>Inco-Terms</t>
  </si>
  <si>
    <t>% Change</t>
  </si>
  <si>
    <t>Rationale</t>
  </si>
  <si>
    <t>ALL</t>
  </si>
  <si>
    <t>Raw Materials</t>
  </si>
  <si>
    <t>MIN</t>
  </si>
  <si>
    <t>DDP</t>
  </si>
  <si>
    <t>Packaging</t>
  </si>
  <si>
    <t>DER</t>
  </si>
  <si>
    <t xml:space="preserve">FOB </t>
  </si>
  <si>
    <t>Freight</t>
  </si>
  <si>
    <t>STP</t>
  </si>
  <si>
    <t>EX-WORKS</t>
  </si>
  <si>
    <t xml:space="preserve">Labour </t>
  </si>
  <si>
    <t>PRE</t>
  </si>
  <si>
    <t>FG</t>
  </si>
  <si>
    <t>Utilities</t>
  </si>
  <si>
    <t>DAN</t>
  </si>
  <si>
    <t>Foreign Currency</t>
  </si>
  <si>
    <t>BRE</t>
  </si>
  <si>
    <t>Other</t>
  </si>
  <si>
    <t>RGY</t>
  </si>
  <si>
    <t>JKT</t>
  </si>
  <si>
    <t>Retail</t>
  </si>
  <si>
    <t xml:space="preserve">GST </t>
  </si>
  <si>
    <t>Yes</t>
  </si>
  <si>
    <t>No</t>
  </si>
  <si>
    <t>Case Size</t>
  </si>
  <si>
    <t>Current Case Cost</t>
  </si>
  <si>
    <t>Proposed Case cost</t>
  </si>
  <si>
    <t>OFFICE USE ONLY</t>
  </si>
  <si>
    <t>Buying Director</t>
  </si>
  <si>
    <t>Group Director</t>
  </si>
  <si>
    <r>
      <t>*</t>
    </r>
    <r>
      <rPr>
        <i/>
        <sz val="10.5"/>
        <color theme="1"/>
        <rFont val="ALDI SUED Office"/>
      </rPr>
      <t>if applicable</t>
    </r>
  </si>
  <si>
    <t>Current Unit Cost</t>
  </si>
  <si>
    <t>Proposed Unit Cost</t>
  </si>
  <si>
    <t>Approved Effective Date*</t>
  </si>
  <si>
    <t>Proposed Cost Increase Effective Date</t>
  </si>
  <si>
    <t>AUD</t>
  </si>
  <si>
    <t>EURO</t>
  </si>
  <si>
    <t>USD</t>
  </si>
  <si>
    <t>GBP</t>
  </si>
  <si>
    <t>NZ</t>
  </si>
  <si>
    <t xml:space="preserve">Notes: </t>
  </si>
  <si>
    <t>Estimated Landed Unit Cost</t>
  </si>
  <si>
    <t>Approved Unit Cost*</t>
  </si>
  <si>
    <t xml:space="preserve">Estimated Unit Freight Cost*
</t>
  </si>
  <si>
    <t>Current Landed Margin</t>
  </si>
  <si>
    <t>New Landed Margin</t>
  </si>
  <si>
    <t>Approved Case Cost*</t>
  </si>
  <si>
    <t xml:space="preserve">Utilities </t>
  </si>
  <si>
    <t xml:space="preserve">Freight </t>
  </si>
  <si>
    <t>Labour</t>
  </si>
  <si>
    <t>Other Overheads (Incl. Margin)</t>
  </si>
  <si>
    <t>Cost Composition %</t>
  </si>
  <si>
    <t>Commodity</t>
  </si>
  <si>
    <t>% Movement in Commodity Price since last price change</t>
  </si>
  <si>
    <t xml:space="preserve">Commodity 1 </t>
  </si>
  <si>
    <t xml:space="preserve">Commodity 2 </t>
  </si>
  <si>
    <t xml:space="preserve">Commodity 3 </t>
  </si>
  <si>
    <t xml:space="preserve">Packaging Material 1 </t>
  </si>
  <si>
    <t xml:space="preserve">Packaging Material 2 </t>
  </si>
  <si>
    <t xml:space="preserve">Utilities 1 </t>
  </si>
  <si>
    <t xml:space="preserve">Utilities 2 </t>
  </si>
  <si>
    <t>Commodities</t>
  </si>
  <si>
    <t>Cardboard Outer</t>
  </si>
  <si>
    <t>Cardboard Inner</t>
  </si>
  <si>
    <t>Electricity</t>
  </si>
  <si>
    <t>Water</t>
  </si>
  <si>
    <t>Sugar</t>
  </si>
  <si>
    <t>Flour</t>
  </si>
  <si>
    <t>Salt</t>
  </si>
  <si>
    <t>Please also ensure the commodity table is completed - see below for example:</t>
  </si>
  <si>
    <t>Article Number</t>
  </si>
  <si>
    <t>Article Description</t>
  </si>
  <si>
    <t>DocID</t>
  </si>
  <si>
    <r>
      <t xml:space="preserve">Price review requests should be emailed to your Director - Buying and </t>
    </r>
    <r>
      <rPr>
        <b/>
        <u/>
        <sz val="16"/>
        <color rgb="FFFF0000"/>
        <rFont val="ALDI SUED Office"/>
      </rPr>
      <t>legal@aldi.com.au</t>
    </r>
  </si>
  <si>
    <r>
      <t xml:space="preserve">Any queries in respect to the Price Review Request Form should be directed to </t>
    </r>
    <r>
      <rPr>
        <b/>
        <u/>
        <sz val="10.5"/>
        <color theme="1"/>
        <rFont val="ALDI SUED Office"/>
      </rPr>
      <t>legal@aldi.com.au</t>
    </r>
    <r>
      <rPr>
        <sz val="10.5"/>
        <color theme="1"/>
        <rFont val="ALDI SUED Office"/>
      </rPr>
      <t>.</t>
    </r>
  </si>
  <si>
    <t>Any queries in respect to this form should be directed to legal@aldi.com.au</t>
  </si>
  <si>
    <r>
      <t xml:space="preserve">When submitting a price increase request, suppliers </t>
    </r>
    <r>
      <rPr>
        <b/>
        <sz val="10.5"/>
        <rFont val="ALDI SUED Office"/>
      </rPr>
      <t>must</t>
    </r>
    <r>
      <rPr>
        <sz val="10.5"/>
        <rFont val="ALDI SUED Office"/>
      </rPr>
      <t xml:space="preserve"> complete the Price Review Request Form with all the required information. The completed form must be emailed to the relevant Director - Buying and copied to the Legal, Risk and Compliance Team inbox: </t>
    </r>
    <r>
      <rPr>
        <b/>
        <sz val="10.5"/>
        <rFont val="ALDI SUED Office"/>
      </rPr>
      <t>legal</t>
    </r>
    <r>
      <rPr>
        <b/>
        <u/>
        <sz val="10.5"/>
        <rFont val="ALDI SUED Office"/>
      </rPr>
      <t xml:space="preserve">@aldi.com.au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</si>
</sst>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&quot;$&quot;* #,##0.0000_-;\-&quot;$&quot;* #,##0.0000_-;_-&quot;$&quot;* &quot;-&quot;????_-;_-@_-"/>
    <numFmt numFmtId="165" formatCode="_-&quot;$&quot;* #,##0.0000_-;\-&quot;$&quot;* #,##0.0000_-;_-&quot;$&quot;* &quot;-&quot;??_-;_-@_-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1"/>
      <name val="ALDI SUED Office"/>
    </font>
    <font>
      <b/>
      <i/>
      <sz val="10.5"/>
      <color theme="1"/>
      <name val="ALDI SUED Office"/>
    </font>
    <font>
      <b/>
      <sz val="10.5"/>
      <color theme="1"/>
      <name val="ALDI SUED Office"/>
    </font>
    <font>
      <sz val="14"/>
      <color theme="1"/>
      <name val="ALDI SUED Office"/>
    </font>
    <font>
      <b/>
      <sz val="14"/>
      <color theme="1"/>
      <name val="ALDI SUED Office"/>
    </font>
    <font>
      <sz val="10.5"/>
      <color rgb="FF000000"/>
      <name val="ALDI SUED Office"/>
    </font>
    <font>
      <sz val="10.5"/>
      <name val="ALDI SUED Office"/>
    </font>
    <font>
      <sz val="7"/>
      <name val="Times New Roman"/>
      <family val="1"/>
    </font>
    <font>
      <b/>
      <sz val="10.5"/>
      <name val="ALDI SUED Office"/>
    </font>
    <font>
      <sz val="11"/>
      <color theme="1"/>
      <name val="Calibri"/>
      <family val="2"/>
      <scheme val="minor"/>
    </font>
    <font>
      <i/>
      <sz val="10.5"/>
      <color theme="1"/>
      <name val="ALDI SUED Office"/>
    </font>
    <font>
      <sz val="9"/>
      <color theme="1"/>
      <name val="ALDI SUED Office"/>
    </font>
    <font>
      <sz val="10"/>
      <color indexed="8"/>
      <name val="Arial"/>
      <family val="2"/>
    </font>
    <font>
      <sz val="10.5"/>
      <color indexed="8"/>
      <name val="ALDI SUED Office"/>
    </font>
    <font>
      <sz val="14"/>
      <color rgb="FFFF0000"/>
      <name val="ALDI SUED Office"/>
    </font>
    <font>
      <b/>
      <sz val="14"/>
      <color theme="0"/>
      <name val="ALDI SUED Office"/>
    </font>
    <font>
      <b/>
      <u/>
      <sz val="10.5"/>
      <name val="ALDI SUED Office"/>
    </font>
    <font>
      <sz val="10.5"/>
      <color theme="0"/>
      <name val="ALDI SUED Office"/>
    </font>
    <font>
      <b/>
      <sz val="24"/>
      <color theme="0"/>
      <name val="ALDI SUED Office"/>
    </font>
    <font>
      <b/>
      <sz val="10.5"/>
      <color theme="0"/>
      <name val="ALDI SUED Office"/>
    </font>
    <font>
      <b/>
      <sz val="16"/>
      <color rgb="FFFF0000"/>
      <name val="ALDI SUED Office"/>
    </font>
    <font>
      <b/>
      <sz val="10"/>
      <color theme="1"/>
      <name val="ALDI SUED Office"/>
    </font>
    <font>
      <sz val="10"/>
      <color theme="1"/>
      <name val="ALDI SUED Office"/>
    </font>
    <font>
      <b/>
      <u/>
      <sz val="10.5"/>
      <color theme="1"/>
      <name val="ALDI SUED Office"/>
    </font>
    <font>
      <b/>
      <u/>
      <sz val="16"/>
      <color rgb="FFFF0000"/>
      <name val="ALDI SUED Office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Protection="1"/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2" fillId="2" borderId="0" xfId="0" applyFont="1" applyFill="1" applyBorder="1" applyProtection="1"/>
    <xf numFmtId="0" fontId="2" fillId="2" borderId="9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Protection="1"/>
    <xf numFmtId="164" fontId="2" fillId="2" borderId="1" xfId="1" applyNumberFormat="1" applyFont="1" applyFill="1" applyBorder="1" applyAlignment="1" applyProtection="1">
      <alignment vertical="center"/>
      <protection locked="0"/>
    </xf>
    <xf numFmtId="44" fontId="2" fillId="2" borderId="1" xfId="1" applyFont="1" applyFill="1" applyBorder="1" applyAlignment="1" applyProtection="1">
      <alignment vertical="center"/>
      <protection locked="0"/>
    </xf>
    <xf numFmtId="10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6" xfId="1" applyNumberFormat="1" applyFont="1" applyFill="1" applyBorder="1" applyAlignment="1" applyProtection="1">
      <alignment vertical="center"/>
      <protection locked="0"/>
    </xf>
    <xf numFmtId="44" fontId="2" fillId="2" borderId="6" xfId="1" applyFont="1" applyFill="1" applyBorder="1" applyAlignment="1" applyProtection="1">
      <alignment vertical="center"/>
      <protection locked="0"/>
    </xf>
    <xf numFmtId="10" fontId="2" fillId="2" borderId="6" xfId="2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4" fontId="2" fillId="0" borderId="1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4" fontId="2" fillId="3" borderId="1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10" fontId="2" fillId="3" borderId="1" xfId="2" applyNumberFormat="1" applyFont="1" applyFill="1" applyBorder="1" applyAlignment="1" applyProtection="1">
      <alignment horizontal="center" vertical="center"/>
    </xf>
    <xf numFmtId="10" fontId="2" fillId="3" borderId="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4" fontId="2" fillId="2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1" xfId="1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14" fontId="2" fillId="2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/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9" xfId="0" quotePrefix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14" fontId="2" fillId="0" borderId="29" xfId="0" applyNumberFormat="1" applyFont="1" applyBorder="1" applyAlignment="1" applyProtection="1">
      <alignment horizontal="center" vertical="center"/>
      <protection locked="0"/>
    </xf>
    <xf numFmtId="165" fontId="15" fillId="0" borderId="29" xfId="1" applyNumberFormat="1" applyFont="1" applyBorder="1" applyAlignment="1" applyProtection="1">
      <alignment vertical="center"/>
      <protection locked="0"/>
    </xf>
    <xf numFmtId="164" fontId="2" fillId="3" borderId="29" xfId="1" applyNumberFormat="1" applyFont="1" applyFill="1" applyBorder="1" applyAlignment="1" applyProtection="1">
      <alignment vertical="center"/>
    </xf>
    <xf numFmtId="164" fontId="2" fillId="0" borderId="29" xfId="1" applyNumberFormat="1" applyFont="1" applyFill="1" applyBorder="1" applyAlignment="1" applyProtection="1">
      <alignment vertical="center"/>
      <protection locked="0"/>
    </xf>
    <xf numFmtId="10" fontId="2" fillId="3" borderId="29" xfId="2" applyNumberFormat="1" applyFont="1" applyFill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left" vertical="center" wrapText="1"/>
      <protection locked="0"/>
    </xf>
    <xf numFmtId="14" fontId="2" fillId="2" borderId="31" xfId="1" applyNumberFormat="1" applyFont="1" applyFill="1" applyBorder="1" applyAlignment="1" applyProtection="1">
      <alignment horizontal="center" vertical="center"/>
      <protection locked="0"/>
    </xf>
    <xf numFmtId="164" fontId="2" fillId="2" borderId="29" xfId="1" applyNumberFormat="1" applyFont="1" applyFill="1" applyBorder="1" applyAlignment="1" applyProtection="1">
      <alignment vertical="center"/>
      <protection locked="0"/>
    </xf>
    <xf numFmtId="44" fontId="2" fillId="2" borderId="29" xfId="1" applyFont="1" applyFill="1" applyBorder="1" applyAlignment="1" applyProtection="1">
      <alignment vertical="center"/>
      <protection locked="0"/>
    </xf>
    <xf numFmtId="10" fontId="2" fillId="2" borderId="29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2" fillId="4" borderId="0" xfId="0" applyFont="1" applyFill="1" applyProtection="1"/>
    <xf numFmtId="0" fontId="2" fillId="4" borderId="0" xfId="0" applyFont="1" applyFill="1" applyAlignment="1" applyProtection="1">
      <alignment horizontal="center"/>
    </xf>
    <xf numFmtId="0" fontId="19" fillId="4" borderId="0" xfId="0" applyFont="1" applyFill="1" applyProtection="1"/>
    <xf numFmtId="0" fontId="20" fillId="4" borderId="0" xfId="0" applyFont="1" applyFill="1" applyAlignment="1" applyProtection="1">
      <alignment horizontal="center"/>
    </xf>
    <xf numFmtId="0" fontId="19" fillId="4" borderId="0" xfId="0" applyFont="1" applyFill="1" applyAlignment="1" applyProtection="1">
      <alignment horizontal="center"/>
    </xf>
    <xf numFmtId="0" fontId="16" fillId="4" borderId="0" xfId="0" applyFont="1" applyFill="1"/>
    <xf numFmtId="0" fontId="22" fillId="0" borderId="0" xfId="0" applyFont="1" applyAlignment="1" applyProtection="1">
      <alignment vertical="center"/>
    </xf>
    <xf numFmtId="0" fontId="1" fillId="0" borderId="9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7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1" fillId="4" borderId="37" xfId="0" applyFont="1" applyFill="1" applyBorder="1" applyAlignment="1" applyProtection="1">
      <alignment vertical="center"/>
    </xf>
    <xf numFmtId="0" fontId="21" fillId="4" borderId="38" xfId="0" applyFont="1" applyFill="1" applyBorder="1" applyAlignment="1" applyProtection="1">
      <alignment horizontal="center" vertical="center" wrapText="1"/>
    </xf>
    <xf numFmtId="0" fontId="21" fillId="4" borderId="39" xfId="0" applyFont="1" applyFill="1" applyBorder="1" applyAlignment="1" applyProtection="1">
      <alignment vertical="center"/>
    </xf>
    <xf numFmtId="0" fontId="21" fillId="4" borderId="40" xfId="0" applyFont="1" applyFill="1" applyBorder="1" applyAlignment="1" applyProtection="1">
      <alignment vertical="center"/>
    </xf>
    <xf numFmtId="0" fontId="20" fillId="4" borderId="0" xfId="0" applyFont="1" applyFill="1" applyAlignment="1" applyProtection="1"/>
    <xf numFmtId="10" fontId="19" fillId="4" borderId="48" xfId="2" applyNumberFormat="1" applyFont="1" applyFill="1" applyBorder="1" applyAlignment="1" applyProtection="1">
      <alignment horizontal="center" vertical="center" wrapText="1"/>
    </xf>
    <xf numFmtId="0" fontId="21" fillId="4" borderId="25" xfId="0" applyFont="1" applyFill="1" applyBorder="1" applyAlignment="1" applyProtection="1">
      <alignment vertical="center"/>
    </xf>
    <xf numFmtId="0" fontId="23" fillId="0" borderId="26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vertical="center"/>
    </xf>
    <xf numFmtId="166" fontId="24" fillId="0" borderId="4" xfId="2" applyNumberFormat="1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166" fontId="24" fillId="0" borderId="7" xfId="2" applyNumberFormat="1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9" fontId="2" fillId="0" borderId="21" xfId="2" applyFont="1" applyFill="1" applyBorder="1" applyAlignment="1" applyProtection="1">
      <alignment horizontal="center" vertical="center"/>
      <protection locked="0"/>
    </xf>
    <xf numFmtId="10" fontId="2" fillId="0" borderId="21" xfId="2" applyNumberFormat="1" applyFont="1" applyFill="1" applyBorder="1" applyAlignment="1" applyProtection="1">
      <alignment horizontal="center" vertical="center"/>
      <protection locked="0"/>
    </xf>
    <xf numFmtId="164" fontId="2" fillId="3" borderId="29" xfId="1" applyNumberFormat="1" applyFont="1" applyFill="1" applyBorder="1" applyAlignment="1" applyProtection="1">
      <alignment vertical="center"/>
      <protection locked="0"/>
    </xf>
    <xf numFmtId="10" fontId="2" fillId="3" borderId="29" xfId="2" applyNumberFormat="1" applyFont="1" applyFill="1" applyBorder="1" applyAlignment="1" applyProtection="1">
      <alignment vertical="center"/>
      <protection locked="0"/>
    </xf>
    <xf numFmtId="10" fontId="2" fillId="3" borderId="30" xfId="2" applyNumberFormat="1" applyFont="1" applyFill="1" applyBorder="1" applyAlignment="1" applyProtection="1">
      <alignment vertical="center"/>
      <protection locked="0"/>
    </xf>
    <xf numFmtId="10" fontId="2" fillId="0" borderId="27" xfId="2" applyNumberFormat="1" applyFont="1" applyFill="1" applyBorder="1" applyAlignment="1" applyProtection="1">
      <alignment horizontal="center" vertical="center"/>
      <protection locked="0"/>
    </xf>
    <xf numFmtId="16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1" xfId="2" applyNumberFormat="1" applyFont="1" applyFill="1" applyBorder="1" applyAlignment="1" applyProtection="1">
      <alignment vertical="center"/>
      <protection locked="0"/>
    </xf>
    <xf numFmtId="10" fontId="2" fillId="3" borderId="4" xfId="2" applyNumberFormat="1" applyFont="1" applyFill="1" applyBorder="1" applyAlignment="1" applyProtection="1">
      <alignment vertical="center"/>
      <protection locked="0"/>
    </xf>
    <xf numFmtId="10" fontId="2" fillId="0" borderId="28" xfId="2" applyNumberFormat="1" applyFont="1" applyFill="1" applyBorder="1" applyAlignment="1" applyProtection="1">
      <alignment horizontal="center" vertical="center"/>
      <protection locked="0"/>
    </xf>
    <xf numFmtId="164" fontId="2" fillId="3" borderId="6" xfId="1" applyNumberFormat="1" applyFont="1" applyFill="1" applyBorder="1" applyAlignment="1" applyProtection="1">
      <alignment vertical="center"/>
      <protection locked="0"/>
    </xf>
    <xf numFmtId="10" fontId="2" fillId="3" borderId="6" xfId="2" applyNumberFormat="1" applyFont="1" applyFill="1" applyBorder="1" applyAlignment="1" applyProtection="1">
      <alignment vertical="center"/>
      <protection locked="0"/>
    </xf>
    <xf numFmtId="10" fontId="2" fillId="3" borderId="7" xfId="2" applyNumberFormat="1" applyFont="1" applyFill="1" applyBorder="1" applyAlignment="1" applyProtection="1">
      <alignment vertical="center"/>
      <protection locked="0"/>
    </xf>
    <xf numFmtId="9" fontId="2" fillId="0" borderId="2" xfId="2" applyFont="1" applyBorder="1" applyAlignment="1" applyProtection="1">
      <alignment horizontal="center" vertical="center"/>
      <protection locked="0"/>
    </xf>
    <xf numFmtId="9" fontId="2" fillId="0" borderId="4" xfId="2" applyFont="1" applyBorder="1" applyAlignment="1" applyProtection="1">
      <alignment horizontal="center" vertical="center"/>
      <protection locked="0"/>
    </xf>
    <xf numFmtId="9" fontId="2" fillId="0" borderId="7" xfId="2" applyFont="1" applyBorder="1" applyAlignment="1" applyProtection="1">
      <alignment horizontal="center" vertical="center"/>
      <protection locked="0"/>
    </xf>
    <xf numFmtId="9" fontId="2" fillId="0" borderId="35" xfId="2" applyFont="1" applyBorder="1" applyAlignment="1" applyProtection="1">
      <alignment horizontal="center" vertical="center"/>
      <protection locked="0"/>
    </xf>
    <xf numFmtId="9" fontId="2" fillId="0" borderId="33" xfId="2" applyFont="1" applyBorder="1" applyAlignment="1" applyProtection="1">
      <alignment horizontal="center" vertical="center"/>
      <protection locked="0"/>
    </xf>
    <xf numFmtId="0" fontId="21" fillId="4" borderId="44" xfId="0" applyFont="1" applyFill="1" applyBorder="1" applyAlignment="1" applyProtection="1">
      <alignment horizontal="center" vertical="top" wrapText="1"/>
    </xf>
    <xf numFmtId="0" fontId="21" fillId="4" borderId="45" xfId="0" applyFont="1" applyFill="1" applyBorder="1" applyAlignment="1" applyProtection="1">
      <alignment horizontal="center" vertical="top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17" fillId="4" borderId="36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1" fillId="4" borderId="44" xfId="0" applyFont="1" applyFill="1" applyBorder="1" applyAlignment="1" applyProtection="1">
      <alignment horizontal="center" vertical="top" wrapText="1"/>
    </xf>
    <xf numFmtId="0" fontId="21" fillId="4" borderId="45" xfId="0" applyFont="1" applyFill="1" applyBorder="1" applyAlignment="1" applyProtection="1">
      <alignment horizontal="center" vertical="top" wrapText="1"/>
    </xf>
    <xf numFmtId="0" fontId="21" fillId="4" borderId="51" xfId="0" applyFont="1" applyFill="1" applyBorder="1" applyAlignment="1" applyProtection="1">
      <alignment horizontal="center" vertical="top" wrapText="1"/>
    </xf>
    <xf numFmtId="0" fontId="21" fillId="4" borderId="52" xfId="0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18" xfId="0" applyFont="1" applyFill="1" applyBorder="1" applyAlignment="1" applyProtection="1">
      <alignment horizontal="left" vertical="top"/>
      <protection locked="0"/>
    </xf>
    <xf numFmtId="0" fontId="4" fillId="2" borderId="19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4" fillId="2" borderId="20" xfId="0" applyFont="1" applyFill="1" applyBorder="1" applyAlignment="1" applyProtection="1">
      <alignment horizontal="left" vertical="top"/>
      <protection locked="0"/>
    </xf>
    <xf numFmtId="0" fontId="4" fillId="2" borderId="21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23" xfId="0" applyFont="1" applyFill="1" applyBorder="1" applyAlignment="1" applyProtection="1">
      <alignment horizontal="left" vertical="top"/>
      <protection locked="0"/>
    </xf>
    <xf numFmtId="0" fontId="21" fillId="4" borderId="41" xfId="0" applyFont="1" applyFill="1" applyBorder="1" applyAlignment="1" applyProtection="1">
      <alignment horizontal="center" vertical="center"/>
    </xf>
    <xf numFmtId="0" fontId="21" fillId="4" borderId="42" xfId="0" applyFont="1" applyFill="1" applyBorder="1" applyAlignment="1" applyProtection="1">
      <alignment horizontal="center" vertical="center"/>
    </xf>
    <xf numFmtId="0" fontId="21" fillId="4" borderId="4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1" fillId="4" borderId="46" xfId="0" applyFont="1" applyFill="1" applyBorder="1" applyAlignment="1" applyProtection="1">
      <alignment horizontal="center" vertical="center"/>
    </xf>
    <xf numFmtId="0" fontId="21" fillId="4" borderId="47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1" fillId="4" borderId="49" xfId="0" applyFont="1" applyFill="1" applyBorder="1" applyAlignment="1" applyProtection="1">
      <alignment horizontal="center" vertical="top" wrapText="1"/>
    </xf>
    <xf numFmtId="0" fontId="21" fillId="4" borderId="48" xfId="0" applyFont="1" applyFill="1" applyBorder="1" applyAlignment="1" applyProtection="1">
      <alignment horizontal="center" vertical="top" wrapText="1"/>
    </xf>
    <xf numFmtId="0" fontId="21" fillId="4" borderId="50" xfId="0" applyFont="1" applyFill="1" applyBorder="1" applyAlignment="1" applyProtection="1">
      <alignment horizontal="center" vertical="top" wrapText="1"/>
    </xf>
    <xf numFmtId="0" fontId="21" fillId="4" borderId="12" xfId="0" applyFont="1" applyFill="1" applyBorder="1" applyAlignment="1" applyProtection="1">
      <alignment horizontal="center" vertical="top" wrapText="1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</cellXfs>
  <cellStyles count="4">
    <cellStyle name="Currency" xfId="1" builtinId="4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64061</xdr:colOff>
      <xdr:row>0</xdr:row>
      <xdr:rowOff>56030</xdr:rowOff>
    </xdr:from>
    <xdr:to>
      <xdr:col>0</xdr:col>
      <xdr:colOff>944469</xdr:colOff>
      <xdr:row>4</xdr:row>
      <xdr:rowOff>47999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6" y="56030"/>
          <a:ext cx="874058" cy="930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82"/>
  <sheetViews>
    <sheetView showGridLines="0" tabSelected="1" topLeftCell="A35" zoomScale="85" zoomScaleNormal="85" workbookViewId="0">
      <selection activeCell="A57" sqref="A57"/>
    </sheetView>
  </sheetViews>
  <sheetFormatPr defaultColWidth="24" defaultRowHeight="12.9" x14ac:dyDescent="0.2"/>
  <cols>
    <col min="1" max="1" width="29.5" style="3" customWidth="1"/>
    <col min="2" max="2" width="23.5" style="3" customWidth="1"/>
    <col min="3" max="3" width="20.75" style="3" customWidth="1"/>
    <col min="4" max="4" width="15" style="14" customWidth="1"/>
    <col min="5" max="5" width="13.75" style="14" customWidth="1"/>
    <col min="6" max="8" width="12" style="3" customWidth="1"/>
    <col min="9" max="13" width="12.5" style="3" customWidth="1"/>
    <col min="14" max="23" width="14.5" style="52" customWidth="1"/>
    <col min="24" max="24" width="54.25" style="3" customWidth="1"/>
    <col min="25" max="25" width="13.5" style="14" customWidth="1"/>
    <col min="26" max="29" width="12.5" style="3" customWidth="1"/>
    <col min="30" max="31" width="10.75" style="14" customWidth="1"/>
    <col min="32" max="33" width="12.125" style="3" customWidth="1"/>
    <col min="34" max="16384" width="24" style="3"/>
  </cols>
  <sheetData>
    <row r="1" spans="1:33" ht="29.9" x14ac:dyDescent="0.45">
      <c r="A1" s="72"/>
      <c r="B1" s="93" t="s">
        <v>11</v>
      </c>
      <c r="C1" s="72"/>
      <c r="D1" s="73"/>
      <c r="E1" s="74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4"/>
      <c r="Z1" s="72"/>
      <c r="AA1" s="72"/>
      <c r="AB1" s="72"/>
      <c r="AC1" s="72"/>
      <c r="AD1" s="74"/>
      <c r="AE1" s="74"/>
      <c r="AF1" s="72"/>
      <c r="AG1" s="72"/>
    </row>
    <row r="2" spans="1:33" s="70" customFormat="1" x14ac:dyDescent="0.2">
      <c r="D2" s="71"/>
      <c r="E2" s="71"/>
      <c r="Y2" s="71"/>
      <c r="AD2" s="71"/>
      <c r="AE2" s="71"/>
    </row>
    <row r="3" spans="1:33" s="70" customFormat="1" ht="18.350000000000001" x14ac:dyDescent="0.3">
      <c r="B3" s="75"/>
      <c r="D3" s="71"/>
      <c r="E3" s="71"/>
      <c r="Y3" s="71"/>
      <c r="AD3" s="71"/>
      <c r="AE3" s="71"/>
    </row>
    <row r="4" spans="1:33" s="70" customFormat="1" x14ac:dyDescent="0.2">
      <c r="D4" s="71"/>
      <c r="E4" s="71"/>
      <c r="Y4" s="71"/>
      <c r="AD4" s="71"/>
      <c r="AE4" s="71"/>
    </row>
    <row r="5" spans="1:33" s="70" customFormat="1" ht="7.5" customHeight="1" x14ac:dyDescent="0.2">
      <c r="D5" s="71"/>
      <c r="E5" s="71"/>
      <c r="Y5" s="71"/>
      <c r="AD5" s="71"/>
      <c r="AE5" s="71"/>
    </row>
    <row r="6" spans="1:33" ht="18.350000000000001" hidden="1" x14ac:dyDescent="0.3">
      <c r="I6" s="15" t="s">
        <v>12</v>
      </c>
      <c r="N6" s="3"/>
      <c r="O6" s="3"/>
      <c r="P6" s="3"/>
      <c r="Q6" s="3"/>
      <c r="R6" s="3"/>
      <c r="S6" s="3"/>
      <c r="T6" s="3"/>
      <c r="U6" s="3"/>
      <c r="V6" s="3"/>
      <c r="W6" s="3"/>
    </row>
    <row r="7" spans="1:33" ht="45.55" customHeight="1" thickBot="1" x14ac:dyDescent="0.25">
      <c r="A7" s="76" t="s">
        <v>94</v>
      </c>
      <c r="N7" s="3"/>
      <c r="O7" s="3"/>
      <c r="P7" s="3"/>
      <c r="Q7" s="3"/>
      <c r="R7" s="3"/>
      <c r="S7" s="3"/>
      <c r="T7" s="3"/>
      <c r="U7" s="3"/>
      <c r="V7" s="3"/>
      <c r="W7" s="3"/>
    </row>
    <row r="8" spans="1:33" s="19" customFormat="1" ht="17.350000000000001" customHeight="1" thickBot="1" x14ac:dyDescent="0.3">
      <c r="A8" s="91" t="s">
        <v>13</v>
      </c>
      <c r="B8" s="175"/>
      <c r="C8" s="176"/>
      <c r="D8" s="176"/>
      <c r="E8" s="176"/>
      <c r="F8" s="177"/>
      <c r="Y8" s="44"/>
      <c r="AD8" s="44"/>
      <c r="AE8" s="44"/>
    </row>
    <row r="9" spans="1:33" s="19" customFormat="1" ht="17.350000000000001" customHeight="1" thickBot="1" x14ac:dyDescent="0.3">
      <c r="A9" s="92" t="s">
        <v>14</v>
      </c>
      <c r="B9" s="178"/>
      <c r="C9" s="179"/>
      <c r="D9" s="179"/>
      <c r="E9" s="179"/>
      <c r="F9" s="180"/>
      <c r="Y9" s="44"/>
      <c r="AD9" s="44"/>
      <c r="AE9" s="44"/>
    </row>
    <row r="10" spans="1:33" s="19" customFormat="1" ht="17.350000000000001" customHeight="1" thickBot="1" x14ac:dyDescent="0.3">
      <c r="A10" s="53"/>
      <c r="B10" s="54"/>
      <c r="C10" s="54"/>
      <c r="D10" s="44"/>
      <c r="E10" s="44"/>
      <c r="Y10" s="44"/>
      <c r="AD10" s="44"/>
      <c r="AE10" s="44"/>
    </row>
    <row r="11" spans="1:33" s="19" customFormat="1" ht="39.4" thickBot="1" x14ac:dyDescent="0.3">
      <c r="A11" s="89" t="s">
        <v>73</v>
      </c>
      <c r="B11" s="90" t="s">
        <v>74</v>
      </c>
      <c r="W11" s="44"/>
      <c r="AB11" s="44"/>
      <c r="AC11" s="44"/>
    </row>
    <row r="12" spans="1:33" s="19" customFormat="1" ht="17.350000000000001" customHeight="1" x14ac:dyDescent="0.25">
      <c r="A12" s="102" t="s">
        <v>75</v>
      </c>
      <c r="B12" s="120"/>
      <c r="C12" s="44"/>
      <c r="W12" s="44"/>
      <c r="AB12" s="44"/>
      <c r="AC12" s="44"/>
    </row>
    <row r="13" spans="1:33" s="19" customFormat="1" ht="17.350000000000001" customHeight="1" x14ac:dyDescent="0.25">
      <c r="A13" s="103" t="s">
        <v>76</v>
      </c>
      <c r="B13" s="121"/>
      <c r="C13" s="44"/>
      <c r="W13" s="44"/>
      <c r="AB13" s="44"/>
      <c r="AC13" s="44"/>
    </row>
    <row r="14" spans="1:33" s="19" customFormat="1" ht="17.350000000000001" customHeight="1" thickBot="1" x14ac:dyDescent="0.3">
      <c r="A14" s="104" t="s">
        <v>77</v>
      </c>
      <c r="B14" s="122"/>
      <c r="C14" s="44"/>
      <c r="W14" s="44"/>
      <c r="AB14" s="44"/>
      <c r="AC14" s="44"/>
    </row>
    <row r="15" spans="1:33" s="19" customFormat="1" ht="17.350000000000001" customHeight="1" x14ac:dyDescent="0.25">
      <c r="A15" s="102" t="s">
        <v>78</v>
      </c>
      <c r="B15" s="120"/>
      <c r="C15" s="44"/>
      <c r="W15" s="44"/>
      <c r="AB15" s="44"/>
      <c r="AC15" s="44"/>
    </row>
    <row r="16" spans="1:33" s="19" customFormat="1" ht="17.350000000000001" customHeight="1" thickBot="1" x14ac:dyDescent="0.3">
      <c r="A16" s="104" t="s">
        <v>79</v>
      </c>
      <c r="B16" s="122"/>
      <c r="C16" s="44"/>
      <c r="W16" s="44"/>
      <c r="AB16" s="44"/>
      <c r="AC16" s="44"/>
    </row>
    <row r="17" spans="1:33" s="19" customFormat="1" ht="17.350000000000001" customHeight="1" thickBot="1" x14ac:dyDescent="0.3">
      <c r="A17" s="105" t="s">
        <v>69</v>
      </c>
      <c r="B17" s="123"/>
      <c r="C17" s="44"/>
      <c r="W17" s="44"/>
      <c r="AB17" s="44"/>
      <c r="AC17" s="44"/>
    </row>
    <row r="18" spans="1:33" s="19" customFormat="1" ht="17.350000000000001" customHeight="1" x14ac:dyDescent="0.25">
      <c r="A18" s="102" t="s">
        <v>80</v>
      </c>
      <c r="B18" s="120"/>
      <c r="C18" s="44"/>
      <c r="W18" s="44"/>
      <c r="AB18" s="44"/>
      <c r="AC18" s="44"/>
    </row>
    <row r="19" spans="1:33" s="19" customFormat="1" ht="17.350000000000001" customHeight="1" thickBot="1" x14ac:dyDescent="0.3">
      <c r="A19" s="104" t="s">
        <v>81</v>
      </c>
      <c r="B19" s="122"/>
      <c r="C19" s="44"/>
      <c r="W19" s="44"/>
      <c r="AB19" s="44"/>
      <c r="AC19" s="44"/>
    </row>
    <row r="20" spans="1:33" s="19" customFormat="1" ht="17.350000000000001" customHeight="1" thickBot="1" x14ac:dyDescent="0.3">
      <c r="A20" s="105" t="s">
        <v>70</v>
      </c>
      <c r="B20" s="123"/>
      <c r="C20" s="44"/>
      <c r="W20" s="44"/>
      <c r="AB20" s="44"/>
      <c r="AC20" s="44"/>
    </row>
    <row r="21" spans="1:33" s="19" customFormat="1" ht="17.350000000000001" customHeight="1" thickBot="1" x14ac:dyDescent="0.3">
      <c r="A21" s="106" t="s">
        <v>71</v>
      </c>
      <c r="B21" s="124"/>
      <c r="C21" s="44"/>
      <c r="W21" s="44"/>
      <c r="AB21" s="44"/>
      <c r="AC21" s="44"/>
    </row>
    <row r="22" spans="1:33" ht="18.7" customHeight="1" thickBot="1" x14ac:dyDescent="0.25">
      <c r="N22" s="3"/>
      <c r="O22" s="3"/>
      <c r="P22" s="3"/>
      <c r="Q22" s="3"/>
      <c r="R22" s="3"/>
      <c r="S22" s="3"/>
      <c r="T22" s="3"/>
      <c r="U22" s="3"/>
      <c r="V22" s="3"/>
      <c r="W22" s="3"/>
      <c r="Y22" s="156" t="s">
        <v>51</v>
      </c>
      <c r="Z22" s="156"/>
      <c r="AA22" s="16"/>
      <c r="AB22" s="16"/>
    </row>
    <row r="23" spans="1:33" s="17" customFormat="1" ht="21.1" customHeight="1" thickBot="1" x14ac:dyDescent="0.3">
      <c r="A23" s="153" t="s">
        <v>15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5"/>
      <c r="N23" s="157" t="s">
        <v>72</v>
      </c>
      <c r="O23" s="154"/>
      <c r="P23" s="154"/>
      <c r="Q23" s="154"/>
      <c r="R23" s="154"/>
      <c r="S23" s="154"/>
      <c r="T23" s="154"/>
      <c r="U23" s="154"/>
      <c r="V23" s="154"/>
      <c r="W23" s="155"/>
      <c r="X23" s="95"/>
      <c r="Y23" s="157" t="s">
        <v>48</v>
      </c>
      <c r="Z23" s="154"/>
      <c r="AA23" s="154"/>
      <c r="AB23" s="154"/>
      <c r="AC23" s="154"/>
      <c r="AD23" s="154"/>
      <c r="AE23" s="154"/>
      <c r="AF23" s="154"/>
      <c r="AG23" s="158"/>
    </row>
    <row r="24" spans="1:33" s="18" customFormat="1" ht="18.7" customHeight="1" thickBot="1" x14ac:dyDescent="0.3">
      <c r="A24" s="125" t="s">
        <v>16</v>
      </c>
      <c r="B24" s="125" t="s">
        <v>91</v>
      </c>
      <c r="C24" s="125" t="s">
        <v>92</v>
      </c>
      <c r="D24" s="125" t="s">
        <v>93</v>
      </c>
      <c r="E24" s="139" t="s">
        <v>55</v>
      </c>
      <c r="F24" s="125" t="s">
        <v>17</v>
      </c>
      <c r="G24" s="125" t="s">
        <v>18</v>
      </c>
      <c r="H24" s="139" t="s">
        <v>45</v>
      </c>
      <c r="I24" s="139" t="s">
        <v>46</v>
      </c>
      <c r="J24" s="139" t="s">
        <v>52</v>
      </c>
      <c r="K24" s="139" t="s">
        <v>47</v>
      </c>
      <c r="L24" s="139" t="s">
        <v>53</v>
      </c>
      <c r="M24" s="139" t="s">
        <v>19</v>
      </c>
      <c r="N24" s="171" t="s">
        <v>82</v>
      </c>
      <c r="O24" s="171"/>
      <c r="P24" s="171"/>
      <c r="Q24" s="171" t="s">
        <v>25</v>
      </c>
      <c r="R24" s="171"/>
      <c r="S24" s="171" t="str">
        <f>A17</f>
        <v xml:space="preserve">Freight </v>
      </c>
      <c r="T24" s="171" t="s">
        <v>68</v>
      </c>
      <c r="U24" s="171"/>
      <c r="V24" s="171" t="str">
        <f>A20</f>
        <v>Labour</v>
      </c>
      <c r="W24" s="171" t="str">
        <f>A21</f>
        <v>Other Overheads (Incl. Margin)</v>
      </c>
      <c r="X24" s="173" t="s">
        <v>20</v>
      </c>
      <c r="Y24" s="139" t="s">
        <v>54</v>
      </c>
      <c r="Z24" s="139" t="s">
        <v>67</v>
      </c>
      <c r="AA24" s="139" t="s">
        <v>63</v>
      </c>
      <c r="AB24" s="139" t="s">
        <v>64</v>
      </c>
      <c r="AC24" s="139" t="s">
        <v>62</v>
      </c>
      <c r="AD24" s="139" t="s">
        <v>41</v>
      </c>
      <c r="AE24" s="139" t="s">
        <v>42</v>
      </c>
      <c r="AF24" s="139" t="s">
        <v>65</v>
      </c>
      <c r="AG24" s="141" t="s">
        <v>66</v>
      </c>
    </row>
    <row r="25" spans="1:33" s="55" customFormat="1" ht="26.5" thickBot="1" x14ac:dyDescent="0.3">
      <c r="A25" s="126"/>
      <c r="B25" s="126"/>
      <c r="C25" s="126"/>
      <c r="D25" s="126"/>
      <c r="E25" s="140"/>
      <c r="F25" s="126"/>
      <c r="G25" s="126"/>
      <c r="H25" s="140"/>
      <c r="I25" s="140"/>
      <c r="J25" s="140" t="str">
        <f t="shared" ref="J25:J56" si="0">IFERROR(I25/H25,"")</f>
        <v/>
      </c>
      <c r="K25" s="140"/>
      <c r="L25" s="140" t="str">
        <f t="shared" ref="L25" si="1">IFERROR(K25/H25,"")</f>
        <v/>
      </c>
      <c r="M25" s="140"/>
      <c r="N25" s="94" t="str">
        <f>A12</f>
        <v xml:space="preserve">Commodity 1 </v>
      </c>
      <c r="O25" s="94" t="str">
        <f>A13</f>
        <v xml:space="preserve">Commodity 2 </v>
      </c>
      <c r="P25" s="94" t="str">
        <f>A14</f>
        <v xml:space="preserve">Commodity 3 </v>
      </c>
      <c r="Q25" s="94" t="str">
        <f>A15</f>
        <v xml:space="preserve">Packaging Material 1 </v>
      </c>
      <c r="R25" s="94" t="str">
        <f>A16</f>
        <v xml:space="preserve">Packaging Material 2 </v>
      </c>
      <c r="S25" s="172"/>
      <c r="T25" s="94" t="str">
        <f>A18</f>
        <v xml:space="preserve">Utilities 1 </v>
      </c>
      <c r="U25" s="94" t="str">
        <f>A19</f>
        <v xml:space="preserve">Utilities 2 </v>
      </c>
      <c r="V25" s="172"/>
      <c r="W25" s="172"/>
      <c r="X25" s="174"/>
      <c r="Y25" s="140"/>
      <c r="Z25" s="140"/>
      <c r="AA25" s="140"/>
      <c r="AB25" s="140"/>
      <c r="AC25" s="140"/>
      <c r="AD25" s="140"/>
      <c r="AE25" s="140"/>
      <c r="AF25" s="140"/>
      <c r="AG25" s="142"/>
    </row>
    <row r="26" spans="1:33" s="19" customFormat="1" ht="15.8" customHeight="1" x14ac:dyDescent="0.25">
      <c r="A26" s="56"/>
      <c r="B26" s="57"/>
      <c r="C26" s="56"/>
      <c r="D26" s="58"/>
      <c r="E26" s="59"/>
      <c r="F26" s="58"/>
      <c r="G26" s="58"/>
      <c r="H26" s="58"/>
      <c r="I26" s="60"/>
      <c r="J26" s="61" t="str">
        <f t="shared" si="0"/>
        <v/>
      </c>
      <c r="K26" s="62"/>
      <c r="L26" s="61" t="str">
        <f t="shared" ref="L26:L56" si="2">IFERROR(K26/H26,"")</f>
        <v/>
      </c>
      <c r="M26" s="63" t="str">
        <f t="shared" ref="M26:M56" si="3">IFERROR((L26-J26)/J26,"")</f>
        <v/>
      </c>
      <c r="N26" s="107"/>
      <c r="O26" s="107"/>
      <c r="P26" s="107"/>
      <c r="Q26" s="107"/>
      <c r="R26" s="107"/>
      <c r="S26" s="107"/>
      <c r="T26" s="107"/>
      <c r="U26" s="107"/>
      <c r="V26" s="108"/>
      <c r="W26" s="108"/>
      <c r="X26" s="64"/>
      <c r="Y26" s="65"/>
      <c r="Z26" s="66"/>
      <c r="AA26" s="109" t="str">
        <f t="shared" ref="AA26:AA56" si="4">IFERROR(Z26/H26,"")</f>
        <v/>
      </c>
      <c r="AB26" s="66"/>
      <c r="AC26" s="109" t="str">
        <f t="shared" ref="AC26:AC56" si="5">IFERROR(AA26+AB26,"")</f>
        <v/>
      </c>
      <c r="AD26" s="67"/>
      <c r="AE26" s="68"/>
      <c r="AF26" s="110" t="str">
        <f t="shared" ref="AF26:AF56" si="6">IFERROR(IF($AE26="Yes",(($AD26/1.1)-($J26+$AB26))/$AD26,($AD26-($J26+$AB26))/$AD26),"")</f>
        <v/>
      </c>
      <c r="AG26" s="111" t="str">
        <f t="shared" ref="AG26:AG56" si="7">IFERROR(IF($AE26="Yes",(($AD26/1.1)-($AA26+$AB26))/$AD26,($AD26-($AA26+$AB26))/$AD26),"")</f>
        <v/>
      </c>
    </row>
    <row r="27" spans="1:33" s="19" customFormat="1" ht="15.8" customHeight="1" x14ac:dyDescent="0.25">
      <c r="A27" s="5"/>
      <c r="B27" s="6"/>
      <c r="C27" s="5"/>
      <c r="D27" s="6"/>
      <c r="E27" s="7"/>
      <c r="F27" s="6"/>
      <c r="G27" s="6"/>
      <c r="H27" s="6"/>
      <c r="I27" s="46"/>
      <c r="J27" s="40" t="str">
        <f t="shared" si="0"/>
        <v/>
      </c>
      <c r="K27" s="38"/>
      <c r="L27" s="40" t="str">
        <f t="shared" si="2"/>
        <v/>
      </c>
      <c r="M27" s="42" t="str">
        <f t="shared" si="3"/>
        <v/>
      </c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8"/>
      <c r="Y27" s="45"/>
      <c r="Z27" s="25"/>
      <c r="AA27" s="113" t="str">
        <f t="shared" si="4"/>
        <v/>
      </c>
      <c r="AB27" s="25"/>
      <c r="AC27" s="113" t="str">
        <f t="shared" si="5"/>
        <v/>
      </c>
      <c r="AD27" s="26"/>
      <c r="AE27" s="27"/>
      <c r="AF27" s="114" t="str">
        <f t="shared" si="6"/>
        <v/>
      </c>
      <c r="AG27" s="115" t="str">
        <f t="shared" si="7"/>
        <v/>
      </c>
    </row>
    <row r="28" spans="1:33" s="19" customFormat="1" ht="15.8" customHeight="1" x14ac:dyDescent="0.25">
      <c r="A28" s="4"/>
      <c r="B28" s="6"/>
      <c r="C28" s="5"/>
      <c r="D28" s="6"/>
      <c r="E28" s="7"/>
      <c r="F28" s="6"/>
      <c r="G28" s="6"/>
      <c r="H28" s="6"/>
      <c r="I28" s="46"/>
      <c r="J28" s="40" t="str">
        <f t="shared" si="0"/>
        <v/>
      </c>
      <c r="K28" s="38"/>
      <c r="L28" s="40" t="str">
        <f t="shared" si="2"/>
        <v/>
      </c>
      <c r="M28" s="42" t="str">
        <f t="shared" si="3"/>
        <v/>
      </c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8"/>
      <c r="Y28" s="45"/>
      <c r="Z28" s="25"/>
      <c r="AA28" s="113" t="str">
        <f t="shared" si="4"/>
        <v/>
      </c>
      <c r="AB28" s="25"/>
      <c r="AC28" s="113" t="str">
        <f t="shared" si="5"/>
        <v/>
      </c>
      <c r="AD28" s="26"/>
      <c r="AE28" s="27"/>
      <c r="AF28" s="114" t="str">
        <f t="shared" si="6"/>
        <v/>
      </c>
      <c r="AG28" s="115" t="str">
        <f t="shared" si="7"/>
        <v/>
      </c>
    </row>
    <row r="29" spans="1:33" s="19" customFormat="1" ht="15.8" customHeight="1" x14ac:dyDescent="0.25">
      <c r="A29" s="4"/>
      <c r="B29" s="6"/>
      <c r="C29" s="5"/>
      <c r="D29" s="6"/>
      <c r="E29" s="7"/>
      <c r="F29" s="6"/>
      <c r="G29" s="6"/>
      <c r="H29" s="6"/>
      <c r="I29" s="46"/>
      <c r="J29" s="40" t="str">
        <f t="shared" si="0"/>
        <v/>
      </c>
      <c r="K29" s="38"/>
      <c r="L29" s="40" t="str">
        <f t="shared" si="2"/>
        <v/>
      </c>
      <c r="M29" s="42" t="str">
        <f t="shared" si="3"/>
        <v/>
      </c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8"/>
      <c r="Y29" s="45"/>
      <c r="Z29" s="25"/>
      <c r="AA29" s="113" t="str">
        <f t="shared" si="4"/>
        <v/>
      </c>
      <c r="AB29" s="25"/>
      <c r="AC29" s="113" t="str">
        <f t="shared" si="5"/>
        <v/>
      </c>
      <c r="AD29" s="26"/>
      <c r="AE29" s="27"/>
      <c r="AF29" s="114" t="str">
        <f t="shared" si="6"/>
        <v/>
      </c>
      <c r="AG29" s="115" t="str">
        <f t="shared" si="7"/>
        <v/>
      </c>
    </row>
    <row r="30" spans="1:33" s="19" customFormat="1" ht="15.8" customHeight="1" x14ac:dyDescent="0.25">
      <c r="A30" s="4"/>
      <c r="B30" s="6"/>
      <c r="C30" s="5"/>
      <c r="D30" s="6"/>
      <c r="E30" s="7"/>
      <c r="F30" s="6"/>
      <c r="G30" s="6"/>
      <c r="H30" s="6"/>
      <c r="I30" s="46"/>
      <c r="J30" s="40" t="str">
        <f t="shared" si="0"/>
        <v/>
      </c>
      <c r="K30" s="38"/>
      <c r="L30" s="40" t="str">
        <f t="shared" si="2"/>
        <v/>
      </c>
      <c r="M30" s="42" t="str">
        <f t="shared" si="3"/>
        <v/>
      </c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8"/>
      <c r="Y30" s="45"/>
      <c r="Z30" s="25"/>
      <c r="AA30" s="113" t="str">
        <f t="shared" si="4"/>
        <v/>
      </c>
      <c r="AB30" s="25"/>
      <c r="AC30" s="113" t="str">
        <f t="shared" si="5"/>
        <v/>
      </c>
      <c r="AD30" s="26"/>
      <c r="AE30" s="27"/>
      <c r="AF30" s="114" t="str">
        <f t="shared" si="6"/>
        <v/>
      </c>
      <c r="AG30" s="115" t="str">
        <f t="shared" si="7"/>
        <v/>
      </c>
    </row>
    <row r="31" spans="1:33" s="19" customFormat="1" ht="15.8" customHeight="1" x14ac:dyDescent="0.25">
      <c r="A31" s="4"/>
      <c r="B31" s="6"/>
      <c r="C31" s="5"/>
      <c r="D31" s="6"/>
      <c r="E31" s="7"/>
      <c r="F31" s="6"/>
      <c r="G31" s="6"/>
      <c r="H31" s="6"/>
      <c r="I31" s="46"/>
      <c r="J31" s="40" t="str">
        <f t="shared" si="0"/>
        <v/>
      </c>
      <c r="K31" s="38"/>
      <c r="L31" s="40" t="str">
        <f t="shared" si="2"/>
        <v/>
      </c>
      <c r="M31" s="42" t="str">
        <f t="shared" si="3"/>
        <v/>
      </c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8"/>
      <c r="Y31" s="45"/>
      <c r="Z31" s="25"/>
      <c r="AA31" s="113" t="str">
        <f t="shared" si="4"/>
        <v/>
      </c>
      <c r="AB31" s="25"/>
      <c r="AC31" s="113" t="str">
        <f t="shared" si="5"/>
        <v/>
      </c>
      <c r="AD31" s="26"/>
      <c r="AE31" s="27"/>
      <c r="AF31" s="114" t="str">
        <f t="shared" si="6"/>
        <v/>
      </c>
      <c r="AG31" s="115" t="str">
        <f t="shared" si="7"/>
        <v/>
      </c>
    </row>
    <row r="32" spans="1:33" s="19" customFormat="1" ht="15.8" customHeight="1" x14ac:dyDescent="0.25">
      <c r="A32" s="4"/>
      <c r="B32" s="6"/>
      <c r="C32" s="5"/>
      <c r="D32" s="6"/>
      <c r="E32" s="7"/>
      <c r="F32" s="6"/>
      <c r="G32" s="6"/>
      <c r="H32" s="6"/>
      <c r="I32" s="46"/>
      <c r="J32" s="40" t="str">
        <f t="shared" si="0"/>
        <v/>
      </c>
      <c r="K32" s="38"/>
      <c r="L32" s="40" t="str">
        <f t="shared" si="2"/>
        <v/>
      </c>
      <c r="M32" s="42" t="str">
        <f t="shared" si="3"/>
        <v/>
      </c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8"/>
      <c r="Y32" s="45"/>
      <c r="Z32" s="25"/>
      <c r="AA32" s="113" t="str">
        <f t="shared" si="4"/>
        <v/>
      </c>
      <c r="AB32" s="25"/>
      <c r="AC32" s="113" t="str">
        <f t="shared" si="5"/>
        <v/>
      </c>
      <c r="AD32" s="26"/>
      <c r="AE32" s="27"/>
      <c r="AF32" s="114" t="str">
        <f t="shared" si="6"/>
        <v/>
      </c>
      <c r="AG32" s="115" t="str">
        <f t="shared" si="7"/>
        <v/>
      </c>
    </row>
    <row r="33" spans="1:33" s="19" customFormat="1" ht="15.8" customHeight="1" x14ac:dyDescent="0.25">
      <c r="A33" s="4"/>
      <c r="B33" s="6"/>
      <c r="C33" s="5"/>
      <c r="D33" s="6"/>
      <c r="E33" s="7"/>
      <c r="F33" s="6"/>
      <c r="G33" s="6"/>
      <c r="H33" s="6"/>
      <c r="I33" s="46"/>
      <c r="J33" s="40" t="str">
        <f t="shared" si="0"/>
        <v/>
      </c>
      <c r="K33" s="38"/>
      <c r="L33" s="40" t="str">
        <f t="shared" si="2"/>
        <v/>
      </c>
      <c r="M33" s="42" t="str">
        <f t="shared" si="3"/>
        <v/>
      </c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8"/>
      <c r="Y33" s="45"/>
      <c r="Z33" s="25"/>
      <c r="AA33" s="113" t="str">
        <f t="shared" si="4"/>
        <v/>
      </c>
      <c r="AB33" s="25"/>
      <c r="AC33" s="113" t="str">
        <f t="shared" si="5"/>
        <v/>
      </c>
      <c r="AD33" s="26"/>
      <c r="AE33" s="27"/>
      <c r="AF33" s="114" t="str">
        <f t="shared" si="6"/>
        <v/>
      </c>
      <c r="AG33" s="115" t="str">
        <f t="shared" si="7"/>
        <v/>
      </c>
    </row>
    <row r="34" spans="1:33" s="19" customFormat="1" ht="15.8" customHeight="1" x14ac:dyDescent="0.25">
      <c r="A34" s="4"/>
      <c r="B34" s="6"/>
      <c r="C34" s="5"/>
      <c r="D34" s="6"/>
      <c r="E34" s="7"/>
      <c r="F34" s="6"/>
      <c r="G34" s="6"/>
      <c r="H34" s="6"/>
      <c r="I34" s="46"/>
      <c r="J34" s="40" t="str">
        <f t="shared" si="0"/>
        <v/>
      </c>
      <c r="K34" s="38"/>
      <c r="L34" s="40" t="str">
        <f t="shared" si="2"/>
        <v/>
      </c>
      <c r="M34" s="42" t="str">
        <f t="shared" si="3"/>
        <v/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8"/>
      <c r="Y34" s="45"/>
      <c r="Z34" s="25"/>
      <c r="AA34" s="113" t="str">
        <f t="shared" si="4"/>
        <v/>
      </c>
      <c r="AB34" s="25"/>
      <c r="AC34" s="113" t="str">
        <f t="shared" si="5"/>
        <v/>
      </c>
      <c r="AD34" s="26"/>
      <c r="AE34" s="27"/>
      <c r="AF34" s="114" t="str">
        <f t="shared" si="6"/>
        <v/>
      </c>
      <c r="AG34" s="115" t="str">
        <f t="shared" si="7"/>
        <v/>
      </c>
    </row>
    <row r="35" spans="1:33" s="19" customFormat="1" ht="15.8" customHeight="1" x14ac:dyDescent="0.25">
      <c r="A35" s="4"/>
      <c r="B35" s="6"/>
      <c r="C35" s="5"/>
      <c r="D35" s="6"/>
      <c r="E35" s="7"/>
      <c r="F35" s="6"/>
      <c r="G35" s="6"/>
      <c r="H35" s="6"/>
      <c r="I35" s="46"/>
      <c r="J35" s="40" t="str">
        <f t="shared" si="0"/>
        <v/>
      </c>
      <c r="K35" s="38"/>
      <c r="L35" s="40" t="str">
        <f t="shared" si="2"/>
        <v/>
      </c>
      <c r="M35" s="42" t="str">
        <f t="shared" si="3"/>
        <v/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8"/>
      <c r="Y35" s="45"/>
      <c r="Z35" s="25"/>
      <c r="AA35" s="113" t="str">
        <f t="shared" si="4"/>
        <v/>
      </c>
      <c r="AB35" s="25"/>
      <c r="AC35" s="113" t="str">
        <f t="shared" si="5"/>
        <v/>
      </c>
      <c r="AD35" s="26"/>
      <c r="AE35" s="27"/>
      <c r="AF35" s="114" t="str">
        <f t="shared" si="6"/>
        <v/>
      </c>
      <c r="AG35" s="115" t="str">
        <f t="shared" si="7"/>
        <v/>
      </c>
    </row>
    <row r="36" spans="1:33" s="19" customFormat="1" ht="15.8" customHeight="1" x14ac:dyDescent="0.25">
      <c r="A36" s="4"/>
      <c r="B36" s="6"/>
      <c r="C36" s="5"/>
      <c r="D36" s="6"/>
      <c r="E36" s="7"/>
      <c r="F36" s="6"/>
      <c r="G36" s="6"/>
      <c r="H36" s="6"/>
      <c r="I36" s="46"/>
      <c r="J36" s="40" t="str">
        <f t="shared" si="0"/>
        <v/>
      </c>
      <c r="K36" s="38"/>
      <c r="L36" s="40" t="str">
        <f t="shared" si="2"/>
        <v/>
      </c>
      <c r="M36" s="42" t="str">
        <f t="shared" si="3"/>
        <v/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8"/>
      <c r="Y36" s="45"/>
      <c r="Z36" s="25"/>
      <c r="AA36" s="113" t="str">
        <f t="shared" si="4"/>
        <v/>
      </c>
      <c r="AB36" s="25"/>
      <c r="AC36" s="113" t="str">
        <f t="shared" si="5"/>
        <v/>
      </c>
      <c r="AD36" s="26"/>
      <c r="AE36" s="27"/>
      <c r="AF36" s="114" t="str">
        <f t="shared" si="6"/>
        <v/>
      </c>
      <c r="AG36" s="115" t="str">
        <f t="shared" si="7"/>
        <v/>
      </c>
    </row>
    <row r="37" spans="1:33" s="19" customFormat="1" ht="15.8" customHeight="1" x14ac:dyDescent="0.25">
      <c r="A37" s="4"/>
      <c r="B37" s="6"/>
      <c r="C37" s="5"/>
      <c r="D37" s="6"/>
      <c r="E37" s="7"/>
      <c r="F37" s="6"/>
      <c r="G37" s="6"/>
      <c r="H37" s="6"/>
      <c r="I37" s="46"/>
      <c r="J37" s="40" t="str">
        <f t="shared" si="0"/>
        <v/>
      </c>
      <c r="K37" s="38"/>
      <c r="L37" s="40" t="str">
        <f t="shared" si="2"/>
        <v/>
      </c>
      <c r="M37" s="42" t="str">
        <f t="shared" si="3"/>
        <v/>
      </c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8"/>
      <c r="Y37" s="45"/>
      <c r="Z37" s="25"/>
      <c r="AA37" s="113" t="str">
        <f t="shared" si="4"/>
        <v/>
      </c>
      <c r="AB37" s="25"/>
      <c r="AC37" s="113" t="str">
        <f t="shared" si="5"/>
        <v/>
      </c>
      <c r="AD37" s="26"/>
      <c r="AE37" s="27"/>
      <c r="AF37" s="114" t="str">
        <f t="shared" si="6"/>
        <v/>
      </c>
      <c r="AG37" s="115" t="str">
        <f t="shared" si="7"/>
        <v/>
      </c>
    </row>
    <row r="38" spans="1:33" s="19" customFormat="1" ht="15.8" customHeight="1" x14ac:dyDescent="0.25">
      <c r="A38" s="4"/>
      <c r="B38" s="6"/>
      <c r="C38" s="5"/>
      <c r="D38" s="6"/>
      <c r="E38" s="7"/>
      <c r="F38" s="6"/>
      <c r="G38" s="6"/>
      <c r="H38" s="6"/>
      <c r="I38" s="46"/>
      <c r="J38" s="40" t="str">
        <f t="shared" si="0"/>
        <v/>
      </c>
      <c r="K38" s="38"/>
      <c r="L38" s="40" t="str">
        <f t="shared" si="2"/>
        <v/>
      </c>
      <c r="M38" s="42" t="str">
        <f t="shared" si="3"/>
        <v/>
      </c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8"/>
      <c r="Y38" s="45"/>
      <c r="Z38" s="25"/>
      <c r="AA38" s="113" t="str">
        <f t="shared" si="4"/>
        <v/>
      </c>
      <c r="AB38" s="25"/>
      <c r="AC38" s="113" t="str">
        <f t="shared" si="5"/>
        <v/>
      </c>
      <c r="AD38" s="26"/>
      <c r="AE38" s="27"/>
      <c r="AF38" s="114" t="str">
        <f t="shared" si="6"/>
        <v/>
      </c>
      <c r="AG38" s="115" t="str">
        <f t="shared" si="7"/>
        <v/>
      </c>
    </row>
    <row r="39" spans="1:33" s="19" customFormat="1" ht="15.8" customHeight="1" x14ac:dyDescent="0.25">
      <c r="A39" s="4"/>
      <c r="B39" s="6"/>
      <c r="C39" s="5"/>
      <c r="D39" s="6"/>
      <c r="E39" s="7"/>
      <c r="F39" s="6"/>
      <c r="G39" s="6"/>
      <c r="H39" s="6"/>
      <c r="I39" s="46"/>
      <c r="J39" s="40" t="str">
        <f t="shared" si="0"/>
        <v/>
      </c>
      <c r="K39" s="38"/>
      <c r="L39" s="40" t="str">
        <f t="shared" si="2"/>
        <v/>
      </c>
      <c r="M39" s="42" t="str">
        <f t="shared" si="3"/>
        <v/>
      </c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8"/>
      <c r="Y39" s="45"/>
      <c r="Z39" s="25"/>
      <c r="AA39" s="113" t="str">
        <f t="shared" si="4"/>
        <v/>
      </c>
      <c r="AB39" s="25"/>
      <c r="AC39" s="113" t="str">
        <f t="shared" si="5"/>
        <v/>
      </c>
      <c r="AD39" s="26"/>
      <c r="AE39" s="27"/>
      <c r="AF39" s="114" t="str">
        <f t="shared" si="6"/>
        <v/>
      </c>
      <c r="AG39" s="115" t="str">
        <f t="shared" si="7"/>
        <v/>
      </c>
    </row>
    <row r="40" spans="1:33" s="19" customFormat="1" ht="15.8" customHeight="1" x14ac:dyDescent="0.25">
      <c r="A40" s="4"/>
      <c r="B40" s="6"/>
      <c r="C40" s="5"/>
      <c r="D40" s="6"/>
      <c r="E40" s="7"/>
      <c r="F40" s="6"/>
      <c r="G40" s="6"/>
      <c r="H40" s="6"/>
      <c r="I40" s="46"/>
      <c r="J40" s="40" t="str">
        <f t="shared" si="0"/>
        <v/>
      </c>
      <c r="K40" s="38"/>
      <c r="L40" s="40" t="str">
        <f t="shared" si="2"/>
        <v/>
      </c>
      <c r="M40" s="42" t="str">
        <f t="shared" si="3"/>
        <v/>
      </c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8"/>
      <c r="Y40" s="45"/>
      <c r="Z40" s="25"/>
      <c r="AA40" s="113" t="str">
        <f t="shared" si="4"/>
        <v/>
      </c>
      <c r="AB40" s="25"/>
      <c r="AC40" s="113" t="str">
        <f t="shared" si="5"/>
        <v/>
      </c>
      <c r="AD40" s="26"/>
      <c r="AE40" s="27"/>
      <c r="AF40" s="114" t="str">
        <f t="shared" si="6"/>
        <v/>
      </c>
      <c r="AG40" s="115" t="str">
        <f t="shared" si="7"/>
        <v/>
      </c>
    </row>
    <row r="41" spans="1:33" s="19" customFormat="1" ht="15.8" customHeight="1" x14ac:dyDescent="0.25">
      <c r="A41" s="4"/>
      <c r="B41" s="6"/>
      <c r="C41" s="5"/>
      <c r="D41" s="6"/>
      <c r="E41" s="7"/>
      <c r="F41" s="6"/>
      <c r="G41" s="6"/>
      <c r="H41" s="6"/>
      <c r="I41" s="46"/>
      <c r="J41" s="40" t="str">
        <f t="shared" si="0"/>
        <v/>
      </c>
      <c r="K41" s="38"/>
      <c r="L41" s="40" t="str">
        <f t="shared" si="2"/>
        <v/>
      </c>
      <c r="M41" s="42" t="str">
        <f t="shared" si="3"/>
        <v/>
      </c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8"/>
      <c r="Y41" s="45"/>
      <c r="Z41" s="25"/>
      <c r="AA41" s="113" t="str">
        <f t="shared" si="4"/>
        <v/>
      </c>
      <c r="AB41" s="25"/>
      <c r="AC41" s="113" t="str">
        <f t="shared" si="5"/>
        <v/>
      </c>
      <c r="AD41" s="26"/>
      <c r="AE41" s="27"/>
      <c r="AF41" s="114" t="str">
        <f t="shared" si="6"/>
        <v/>
      </c>
      <c r="AG41" s="115" t="str">
        <f t="shared" si="7"/>
        <v/>
      </c>
    </row>
    <row r="42" spans="1:33" s="19" customFormat="1" ht="15.8" customHeight="1" x14ac:dyDescent="0.25">
      <c r="A42" s="4"/>
      <c r="B42" s="6"/>
      <c r="C42" s="5"/>
      <c r="D42" s="6"/>
      <c r="E42" s="7"/>
      <c r="F42" s="6"/>
      <c r="G42" s="6"/>
      <c r="H42" s="6"/>
      <c r="I42" s="46"/>
      <c r="J42" s="40" t="str">
        <f t="shared" si="0"/>
        <v/>
      </c>
      <c r="K42" s="38"/>
      <c r="L42" s="40" t="str">
        <f t="shared" si="2"/>
        <v/>
      </c>
      <c r="M42" s="42" t="str">
        <f t="shared" si="3"/>
        <v/>
      </c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8"/>
      <c r="Y42" s="45"/>
      <c r="Z42" s="25"/>
      <c r="AA42" s="113" t="str">
        <f t="shared" si="4"/>
        <v/>
      </c>
      <c r="AB42" s="25"/>
      <c r="AC42" s="113" t="str">
        <f t="shared" si="5"/>
        <v/>
      </c>
      <c r="AD42" s="26"/>
      <c r="AE42" s="27"/>
      <c r="AF42" s="114" t="str">
        <f t="shared" si="6"/>
        <v/>
      </c>
      <c r="AG42" s="115" t="str">
        <f t="shared" si="7"/>
        <v/>
      </c>
    </row>
    <row r="43" spans="1:33" s="19" customFormat="1" ht="15.8" customHeight="1" x14ac:dyDescent="0.25">
      <c r="A43" s="4"/>
      <c r="B43" s="6"/>
      <c r="C43" s="5"/>
      <c r="D43" s="6"/>
      <c r="E43" s="7"/>
      <c r="F43" s="6"/>
      <c r="G43" s="6"/>
      <c r="H43" s="6"/>
      <c r="I43" s="46"/>
      <c r="J43" s="40" t="str">
        <f t="shared" si="0"/>
        <v/>
      </c>
      <c r="K43" s="38"/>
      <c r="L43" s="40" t="str">
        <f t="shared" si="2"/>
        <v/>
      </c>
      <c r="M43" s="42" t="str">
        <f t="shared" si="3"/>
        <v/>
      </c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8"/>
      <c r="Y43" s="45"/>
      <c r="Z43" s="25"/>
      <c r="AA43" s="113" t="str">
        <f t="shared" si="4"/>
        <v/>
      </c>
      <c r="AB43" s="25"/>
      <c r="AC43" s="113" t="str">
        <f t="shared" si="5"/>
        <v/>
      </c>
      <c r="AD43" s="26"/>
      <c r="AE43" s="27"/>
      <c r="AF43" s="114" t="str">
        <f t="shared" si="6"/>
        <v/>
      </c>
      <c r="AG43" s="115" t="str">
        <f t="shared" si="7"/>
        <v/>
      </c>
    </row>
    <row r="44" spans="1:33" s="19" customFormat="1" ht="15.8" customHeight="1" x14ac:dyDescent="0.25">
      <c r="A44" s="4"/>
      <c r="B44" s="6"/>
      <c r="C44" s="5"/>
      <c r="D44" s="6"/>
      <c r="E44" s="7"/>
      <c r="F44" s="6"/>
      <c r="G44" s="6"/>
      <c r="H44" s="6"/>
      <c r="I44" s="46"/>
      <c r="J44" s="40" t="str">
        <f t="shared" si="0"/>
        <v/>
      </c>
      <c r="K44" s="38"/>
      <c r="L44" s="40" t="str">
        <f t="shared" si="2"/>
        <v/>
      </c>
      <c r="M44" s="42" t="str">
        <f t="shared" si="3"/>
        <v/>
      </c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8"/>
      <c r="Y44" s="45"/>
      <c r="Z44" s="25"/>
      <c r="AA44" s="113" t="str">
        <f t="shared" si="4"/>
        <v/>
      </c>
      <c r="AB44" s="25"/>
      <c r="AC44" s="113" t="str">
        <f t="shared" si="5"/>
        <v/>
      </c>
      <c r="AD44" s="26"/>
      <c r="AE44" s="27"/>
      <c r="AF44" s="114" t="str">
        <f t="shared" si="6"/>
        <v/>
      </c>
      <c r="AG44" s="115" t="str">
        <f t="shared" si="7"/>
        <v/>
      </c>
    </row>
    <row r="45" spans="1:33" s="19" customFormat="1" ht="15.8" customHeight="1" x14ac:dyDescent="0.25">
      <c r="A45" s="4"/>
      <c r="B45" s="6"/>
      <c r="C45" s="5"/>
      <c r="D45" s="6"/>
      <c r="E45" s="7"/>
      <c r="F45" s="6"/>
      <c r="G45" s="6"/>
      <c r="H45" s="6"/>
      <c r="I45" s="46"/>
      <c r="J45" s="40" t="str">
        <f t="shared" si="0"/>
        <v/>
      </c>
      <c r="K45" s="38"/>
      <c r="L45" s="40" t="str">
        <f t="shared" si="2"/>
        <v/>
      </c>
      <c r="M45" s="42" t="str">
        <f t="shared" si="3"/>
        <v/>
      </c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8"/>
      <c r="Y45" s="45"/>
      <c r="Z45" s="25"/>
      <c r="AA45" s="113" t="str">
        <f t="shared" si="4"/>
        <v/>
      </c>
      <c r="AB45" s="25"/>
      <c r="AC45" s="113" t="str">
        <f t="shared" si="5"/>
        <v/>
      </c>
      <c r="AD45" s="26"/>
      <c r="AE45" s="27"/>
      <c r="AF45" s="114" t="str">
        <f t="shared" si="6"/>
        <v/>
      </c>
      <c r="AG45" s="115" t="str">
        <f t="shared" si="7"/>
        <v/>
      </c>
    </row>
    <row r="46" spans="1:33" s="19" customFormat="1" ht="15.8" customHeight="1" x14ac:dyDescent="0.25">
      <c r="A46" s="4"/>
      <c r="B46" s="6"/>
      <c r="C46" s="5"/>
      <c r="D46" s="6"/>
      <c r="E46" s="7"/>
      <c r="F46" s="6"/>
      <c r="G46" s="6"/>
      <c r="H46" s="6"/>
      <c r="I46" s="46"/>
      <c r="J46" s="40" t="str">
        <f t="shared" si="0"/>
        <v/>
      </c>
      <c r="K46" s="38"/>
      <c r="L46" s="40" t="str">
        <f t="shared" si="2"/>
        <v/>
      </c>
      <c r="M46" s="42" t="str">
        <f t="shared" si="3"/>
        <v/>
      </c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8"/>
      <c r="Y46" s="45"/>
      <c r="Z46" s="25"/>
      <c r="AA46" s="113" t="str">
        <f t="shared" si="4"/>
        <v/>
      </c>
      <c r="AB46" s="25"/>
      <c r="AC46" s="113" t="str">
        <f t="shared" si="5"/>
        <v/>
      </c>
      <c r="AD46" s="26"/>
      <c r="AE46" s="27"/>
      <c r="AF46" s="114" t="str">
        <f t="shared" si="6"/>
        <v/>
      </c>
      <c r="AG46" s="115" t="str">
        <f t="shared" si="7"/>
        <v/>
      </c>
    </row>
    <row r="47" spans="1:33" s="19" customFormat="1" ht="15.8" customHeight="1" x14ac:dyDescent="0.25">
      <c r="A47" s="4"/>
      <c r="B47" s="6"/>
      <c r="C47" s="5"/>
      <c r="D47" s="6"/>
      <c r="E47" s="7"/>
      <c r="F47" s="6"/>
      <c r="G47" s="6"/>
      <c r="H47" s="6"/>
      <c r="I47" s="46"/>
      <c r="J47" s="40" t="str">
        <f t="shared" si="0"/>
        <v/>
      </c>
      <c r="K47" s="38"/>
      <c r="L47" s="40" t="str">
        <f t="shared" si="2"/>
        <v/>
      </c>
      <c r="M47" s="42" t="str">
        <f t="shared" si="3"/>
        <v/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8"/>
      <c r="Y47" s="45"/>
      <c r="Z47" s="25"/>
      <c r="AA47" s="113" t="str">
        <f t="shared" si="4"/>
        <v/>
      </c>
      <c r="AB47" s="25"/>
      <c r="AC47" s="113" t="str">
        <f t="shared" si="5"/>
        <v/>
      </c>
      <c r="AD47" s="26"/>
      <c r="AE47" s="27"/>
      <c r="AF47" s="114" t="str">
        <f t="shared" si="6"/>
        <v/>
      </c>
      <c r="AG47" s="115" t="str">
        <f t="shared" si="7"/>
        <v/>
      </c>
    </row>
    <row r="48" spans="1:33" s="19" customFormat="1" ht="15.8" customHeight="1" x14ac:dyDescent="0.25">
      <c r="A48" s="4"/>
      <c r="B48" s="6"/>
      <c r="C48" s="5"/>
      <c r="D48" s="6"/>
      <c r="E48" s="7"/>
      <c r="F48" s="6"/>
      <c r="G48" s="6"/>
      <c r="H48" s="6"/>
      <c r="I48" s="46"/>
      <c r="J48" s="40" t="str">
        <f t="shared" si="0"/>
        <v/>
      </c>
      <c r="K48" s="38"/>
      <c r="L48" s="40" t="str">
        <f t="shared" si="2"/>
        <v/>
      </c>
      <c r="M48" s="42" t="str">
        <f t="shared" si="3"/>
        <v/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8"/>
      <c r="Y48" s="45"/>
      <c r="Z48" s="25"/>
      <c r="AA48" s="113" t="str">
        <f t="shared" si="4"/>
        <v/>
      </c>
      <c r="AB48" s="25"/>
      <c r="AC48" s="113" t="str">
        <f t="shared" si="5"/>
        <v/>
      </c>
      <c r="AD48" s="26"/>
      <c r="AE48" s="27"/>
      <c r="AF48" s="114" t="str">
        <f t="shared" si="6"/>
        <v/>
      </c>
      <c r="AG48" s="115" t="str">
        <f t="shared" si="7"/>
        <v/>
      </c>
    </row>
    <row r="49" spans="1:33" s="19" customFormat="1" ht="15.8" customHeight="1" x14ac:dyDescent="0.25">
      <c r="A49" s="4"/>
      <c r="B49" s="6"/>
      <c r="C49" s="5"/>
      <c r="D49" s="6"/>
      <c r="E49" s="7"/>
      <c r="F49" s="6"/>
      <c r="G49" s="6"/>
      <c r="H49" s="6"/>
      <c r="I49" s="46"/>
      <c r="J49" s="40" t="str">
        <f t="shared" si="0"/>
        <v/>
      </c>
      <c r="K49" s="38"/>
      <c r="L49" s="40" t="str">
        <f t="shared" si="2"/>
        <v/>
      </c>
      <c r="M49" s="42" t="str">
        <f t="shared" si="3"/>
        <v/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8"/>
      <c r="Y49" s="45"/>
      <c r="Z49" s="25"/>
      <c r="AA49" s="113" t="str">
        <f t="shared" si="4"/>
        <v/>
      </c>
      <c r="AB49" s="25"/>
      <c r="AC49" s="113" t="str">
        <f t="shared" si="5"/>
        <v/>
      </c>
      <c r="AD49" s="26"/>
      <c r="AE49" s="27"/>
      <c r="AF49" s="114" t="str">
        <f t="shared" si="6"/>
        <v/>
      </c>
      <c r="AG49" s="115" t="str">
        <f t="shared" si="7"/>
        <v/>
      </c>
    </row>
    <row r="50" spans="1:33" s="19" customFormat="1" ht="15.8" customHeight="1" x14ac:dyDescent="0.25">
      <c r="A50" s="4"/>
      <c r="B50" s="6"/>
      <c r="C50" s="5"/>
      <c r="D50" s="6"/>
      <c r="E50" s="7"/>
      <c r="F50" s="6"/>
      <c r="G50" s="6"/>
      <c r="H50" s="6"/>
      <c r="I50" s="46"/>
      <c r="J50" s="40" t="str">
        <f t="shared" si="0"/>
        <v/>
      </c>
      <c r="K50" s="38"/>
      <c r="L50" s="40" t="str">
        <f t="shared" si="2"/>
        <v/>
      </c>
      <c r="M50" s="42" t="str">
        <f t="shared" si="3"/>
        <v/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8"/>
      <c r="Y50" s="45"/>
      <c r="Z50" s="25"/>
      <c r="AA50" s="113" t="str">
        <f t="shared" si="4"/>
        <v/>
      </c>
      <c r="AB50" s="25"/>
      <c r="AC50" s="113" t="str">
        <f t="shared" si="5"/>
        <v/>
      </c>
      <c r="AD50" s="26"/>
      <c r="AE50" s="27"/>
      <c r="AF50" s="114" t="str">
        <f t="shared" si="6"/>
        <v/>
      </c>
      <c r="AG50" s="115" t="str">
        <f t="shared" si="7"/>
        <v/>
      </c>
    </row>
    <row r="51" spans="1:33" s="19" customFormat="1" ht="15.8" customHeight="1" x14ac:dyDescent="0.25">
      <c r="A51" s="4"/>
      <c r="B51" s="6"/>
      <c r="C51" s="5"/>
      <c r="D51" s="6"/>
      <c r="E51" s="7"/>
      <c r="F51" s="6"/>
      <c r="G51" s="6"/>
      <c r="H51" s="6"/>
      <c r="I51" s="46"/>
      <c r="J51" s="40" t="str">
        <f t="shared" si="0"/>
        <v/>
      </c>
      <c r="K51" s="38"/>
      <c r="L51" s="40" t="str">
        <f t="shared" si="2"/>
        <v/>
      </c>
      <c r="M51" s="42" t="str">
        <f t="shared" si="3"/>
        <v/>
      </c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8"/>
      <c r="Y51" s="45"/>
      <c r="Z51" s="25"/>
      <c r="AA51" s="113" t="str">
        <f t="shared" si="4"/>
        <v/>
      </c>
      <c r="AB51" s="25"/>
      <c r="AC51" s="113" t="str">
        <f t="shared" si="5"/>
        <v/>
      </c>
      <c r="AD51" s="26"/>
      <c r="AE51" s="27"/>
      <c r="AF51" s="114" t="str">
        <f t="shared" si="6"/>
        <v/>
      </c>
      <c r="AG51" s="115" t="str">
        <f t="shared" si="7"/>
        <v/>
      </c>
    </row>
    <row r="52" spans="1:33" s="19" customFormat="1" ht="15.8" customHeight="1" x14ac:dyDescent="0.25">
      <c r="A52" s="4"/>
      <c r="B52" s="6"/>
      <c r="C52" s="5"/>
      <c r="D52" s="6"/>
      <c r="E52" s="7"/>
      <c r="F52" s="6"/>
      <c r="G52" s="6"/>
      <c r="H52" s="6"/>
      <c r="I52" s="46"/>
      <c r="J52" s="40" t="str">
        <f t="shared" si="0"/>
        <v/>
      </c>
      <c r="K52" s="38"/>
      <c r="L52" s="40" t="str">
        <f t="shared" si="2"/>
        <v/>
      </c>
      <c r="M52" s="42" t="str">
        <f t="shared" si="3"/>
        <v/>
      </c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8"/>
      <c r="Y52" s="45"/>
      <c r="Z52" s="25"/>
      <c r="AA52" s="113" t="str">
        <f t="shared" si="4"/>
        <v/>
      </c>
      <c r="AB52" s="25"/>
      <c r="AC52" s="113" t="str">
        <f t="shared" si="5"/>
        <v/>
      </c>
      <c r="AD52" s="26"/>
      <c r="AE52" s="27"/>
      <c r="AF52" s="114" t="str">
        <f t="shared" si="6"/>
        <v/>
      </c>
      <c r="AG52" s="115" t="str">
        <f t="shared" si="7"/>
        <v/>
      </c>
    </row>
    <row r="53" spans="1:33" s="19" customFormat="1" ht="15.8" customHeight="1" x14ac:dyDescent="0.25">
      <c r="A53" s="4"/>
      <c r="B53" s="6"/>
      <c r="C53" s="5"/>
      <c r="D53" s="6"/>
      <c r="E53" s="7"/>
      <c r="F53" s="6"/>
      <c r="G53" s="6"/>
      <c r="H53" s="6"/>
      <c r="I53" s="46"/>
      <c r="J53" s="40" t="str">
        <f t="shared" si="0"/>
        <v/>
      </c>
      <c r="K53" s="38"/>
      <c r="L53" s="40" t="str">
        <f t="shared" si="2"/>
        <v/>
      </c>
      <c r="M53" s="42" t="str">
        <f t="shared" si="3"/>
        <v/>
      </c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8"/>
      <c r="Y53" s="45"/>
      <c r="Z53" s="25"/>
      <c r="AA53" s="113" t="str">
        <f t="shared" si="4"/>
        <v/>
      </c>
      <c r="AB53" s="25"/>
      <c r="AC53" s="113" t="str">
        <f t="shared" si="5"/>
        <v/>
      </c>
      <c r="AD53" s="26"/>
      <c r="AE53" s="27"/>
      <c r="AF53" s="114" t="str">
        <f t="shared" si="6"/>
        <v/>
      </c>
      <c r="AG53" s="115" t="str">
        <f t="shared" si="7"/>
        <v/>
      </c>
    </row>
    <row r="54" spans="1:33" s="19" customFormat="1" ht="15.8" customHeight="1" x14ac:dyDescent="0.25">
      <c r="A54" s="4"/>
      <c r="B54" s="6"/>
      <c r="C54" s="5"/>
      <c r="D54" s="6"/>
      <c r="E54" s="7"/>
      <c r="F54" s="6"/>
      <c r="G54" s="6"/>
      <c r="H54" s="6"/>
      <c r="I54" s="46"/>
      <c r="J54" s="40" t="str">
        <f t="shared" si="0"/>
        <v/>
      </c>
      <c r="K54" s="38"/>
      <c r="L54" s="40" t="str">
        <f t="shared" si="2"/>
        <v/>
      </c>
      <c r="M54" s="42" t="str">
        <f t="shared" si="3"/>
        <v/>
      </c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8"/>
      <c r="Y54" s="45"/>
      <c r="Z54" s="25"/>
      <c r="AA54" s="113" t="str">
        <f t="shared" si="4"/>
        <v/>
      </c>
      <c r="AB54" s="25"/>
      <c r="AC54" s="113" t="str">
        <f t="shared" si="5"/>
        <v/>
      </c>
      <c r="AD54" s="26"/>
      <c r="AE54" s="27"/>
      <c r="AF54" s="114" t="str">
        <f t="shared" si="6"/>
        <v/>
      </c>
      <c r="AG54" s="115" t="str">
        <f t="shared" si="7"/>
        <v/>
      </c>
    </row>
    <row r="55" spans="1:33" s="19" customFormat="1" ht="15.8" customHeight="1" x14ac:dyDescent="0.25">
      <c r="A55" s="4"/>
      <c r="B55" s="6"/>
      <c r="C55" s="5"/>
      <c r="D55" s="6"/>
      <c r="E55" s="7"/>
      <c r="F55" s="6"/>
      <c r="G55" s="6"/>
      <c r="H55" s="6"/>
      <c r="I55" s="46"/>
      <c r="J55" s="40" t="str">
        <f t="shared" si="0"/>
        <v/>
      </c>
      <c r="K55" s="38"/>
      <c r="L55" s="40" t="str">
        <f t="shared" si="2"/>
        <v/>
      </c>
      <c r="M55" s="42" t="str">
        <f t="shared" si="3"/>
        <v/>
      </c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8"/>
      <c r="Y55" s="45"/>
      <c r="Z55" s="25"/>
      <c r="AA55" s="113" t="str">
        <f t="shared" si="4"/>
        <v/>
      </c>
      <c r="AB55" s="25"/>
      <c r="AC55" s="113" t="str">
        <f t="shared" si="5"/>
        <v/>
      </c>
      <c r="AD55" s="26"/>
      <c r="AE55" s="27"/>
      <c r="AF55" s="114" t="str">
        <f t="shared" si="6"/>
        <v/>
      </c>
      <c r="AG55" s="115" t="str">
        <f t="shared" si="7"/>
        <v/>
      </c>
    </row>
    <row r="56" spans="1:33" s="19" customFormat="1" ht="15.8" customHeight="1" thickBot="1" x14ac:dyDescent="0.3">
      <c r="A56" s="9"/>
      <c r="B56" s="10"/>
      <c r="C56" s="10"/>
      <c r="D56" s="11"/>
      <c r="E56" s="11"/>
      <c r="F56" s="10"/>
      <c r="G56" s="10"/>
      <c r="H56" s="11"/>
      <c r="I56" s="39"/>
      <c r="J56" s="41" t="str">
        <f t="shared" si="0"/>
        <v/>
      </c>
      <c r="K56" s="12"/>
      <c r="L56" s="41" t="str">
        <f t="shared" si="2"/>
        <v/>
      </c>
      <c r="M56" s="43" t="str">
        <f t="shared" si="3"/>
        <v/>
      </c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3"/>
      <c r="Y56" s="51"/>
      <c r="Z56" s="28"/>
      <c r="AA56" s="117" t="str">
        <f t="shared" si="4"/>
        <v/>
      </c>
      <c r="AB56" s="28"/>
      <c r="AC56" s="117" t="str">
        <f t="shared" si="5"/>
        <v/>
      </c>
      <c r="AD56" s="29"/>
      <c r="AE56" s="30"/>
      <c r="AF56" s="118" t="str">
        <f t="shared" si="6"/>
        <v/>
      </c>
      <c r="AG56" s="119" t="str">
        <f t="shared" si="7"/>
        <v/>
      </c>
    </row>
    <row r="57" spans="1:33" x14ac:dyDescent="0.2">
      <c r="A57" s="20" t="s">
        <v>96</v>
      </c>
    </row>
    <row r="60" spans="1:33" x14ac:dyDescent="0.2">
      <c r="A60" s="20"/>
    </row>
    <row r="61" spans="1:33" x14ac:dyDescent="0.2">
      <c r="A61" s="20"/>
    </row>
    <row r="62" spans="1:33" ht="13.6" thickBot="1" x14ac:dyDescent="0.25">
      <c r="A62" s="20"/>
    </row>
    <row r="63" spans="1:33" ht="29.25" customHeight="1" thickBot="1" x14ac:dyDescent="0.25">
      <c r="A63" s="20"/>
      <c r="Y63" s="159" t="s">
        <v>48</v>
      </c>
      <c r="Z63" s="160"/>
      <c r="AA63" s="160"/>
      <c r="AB63" s="160"/>
      <c r="AC63" s="160"/>
      <c r="AD63" s="160"/>
      <c r="AE63" s="160"/>
      <c r="AF63" s="160"/>
      <c r="AG63" s="161"/>
    </row>
    <row r="64" spans="1:33" x14ac:dyDescent="0.2">
      <c r="A64" s="20"/>
      <c r="Y64" s="31"/>
      <c r="Z64" s="32"/>
      <c r="AA64" s="32"/>
      <c r="AB64" s="32"/>
      <c r="AC64" s="32"/>
      <c r="AD64" s="32"/>
      <c r="AE64" s="37"/>
      <c r="AF64" s="37"/>
      <c r="AG64" s="47"/>
    </row>
    <row r="65" spans="25:33" x14ac:dyDescent="0.2">
      <c r="Y65" s="34"/>
      <c r="Z65" s="33"/>
      <c r="AA65" s="33"/>
      <c r="AB65" s="33"/>
      <c r="AC65" s="33"/>
      <c r="AD65" s="33"/>
      <c r="AE65" s="37"/>
      <c r="AF65" s="37"/>
      <c r="AG65" s="47"/>
    </row>
    <row r="66" spans="25:33" ht="27.7" customHeight="1" x14ac:dyDescent="0.2">
      <c r="Y66" s="34"/>
      <c r="Z66" s="33"/>
      <c r="AA66" s="33"/>
      <c r="AB66" s="33"/>
      <c r="AC66" s="33"/>
      <c r="AD66" s="33"/>
      <c r="AE66" s="37"/>
      <c r="AF66" s="37"/>
      <c r="AG66" s="47"/>
    </row>
    <row r="67" spans="25:33" ht="15.8" customHeight="1" x14ac:dyDescent="0.2">
      <c r="Y67" s="34"/>
      <c r="Z67" s="162"/>
      <c r="AA67" s="163"/>
      <c r="AB67" s="164"/>
      <c r="AC67" s="33"/>
      <c r="AD67" s="162"/>
      <c r="AE67" s="163"/>
      <c r="AF67" s="164"/>
      <c r="AG67" s="47"/>
    </row>
    <row r="68" spans="25:33" ht="15.8" customHeight="1" x14ac:dyDescent="0.2">
      <c r="Y68" s="34"/>
      <c r="Z68" s="165"/>
      <c r="AA68" s="166"/>
      <c r="AB68" s="167"/>
      <c r="AC68" s="33"/>
      <c r="AD68" s="165"/>
      <c r="AE68" s="166"/>
      <c r="AF68" s="167"/>
      <c r="AG68" s="47"/>
    </row>
    <row r="69" spans="25:33" x14ac:dyDescent="0.2">
      <c r="Y69" s="34"/>
      <c r="Z69" s="165"/>
      <c r="AA69" s="166"/>
      <c r="AB69" s="167"/>
      <c r="AC69" s="33"/>
      <c r="AD69" s="165"/>
      <c r="AE69" s="166"/>
      <c r="AF69" s="167"/>
      <c r="AG69" s="47"/>
    </row>
    <row r="70" spans="25:33" ht="12.75" customHeight="1" x14ac:dyDescent="0.2">
      <c r="Y70" s="34"/>
      <c r="Z70" s="168"/>
      <c r="AA70" s="169"/>
      <c r="AB70" s="170"/>
      <c r="AC70" s="33"/>
      <c r="AD70" s="168"/>
      <c r="AE70" s="169"/>
      <c r="AF70" s="170"/>
      <c r="AG70" s="47"/>
    </row>
    <row r="71" spans="25:33" x14ac:dyDescent="0.2">
      <c r="Y71" s="34"/>
      <c r="Z71" s="143" t="s">
        <v>49</v>
      </c>
      <c r="AA71" s="143"/>
      <c r="AB71" s="143"/>
      <c r="AC71" s="35"/>
      <c r="AD71" s="143" t="s">
        <v>50</v>
      </c>
      <c r="AE71" s="143"/>
      <c r="AF71" s="143"/>
      <c r="AG71" s="47"/>
    </row>
    <row r="72" spans="25:33" x14ac:dyDescent="0.2">
      <c r="Y72" s="34"/>
      <c r="Z72" s="33"/>
      <c r="AA72" s="33"/>
      <c r="AB72" s="33"/>
      <c r="AC72" s="33"/>
      <c r="AD72" s="33"/>
      <c r="AE72" s="37"/>
      <c r="AF72" s="37"/>
      <c r="AG72" s="47"/>
    </row>
    <row r="73" spans="25:33" ht="14.95" customHeight="1" x14ac:dyDescent="0.2">
      <c r="Y73" s="34"/>
      <c r="Z73" s="33"/>
      <c r="AA73" s="36"/>
      <c r="AB73" s="37"/>
      <c r="AC73" s="37"/>
      <c r="AD73" s="37"/>
      <c r="AE73" s="37"/>
      <c r="AF73" s="37"/>
      <c r="AG73" s="47"/>
    </row>
    <row r="74" spans="25:33" ht="14.95" customHeight="1" x14ac:dyDescent="0.2">
      <c r="Y74" s="34"/>
      <c r="Z74" s="144" t="s">
        <v>61</v>
      </c>
      <c r="AA74" s="145"/>
      <c r="AB74" s="145"/>
      <c r="AC74" s="145"/>
      <c r="AD74" s="145"/>
      <c r="AE74" s="145"/>
      <c r="AF74" s="146"/>
      <c r="AG74" s="47"/>
    </row>
    <row r="75" spans="25:33" ht="14.95" customHeight="1" x14ac:dyDescent="0.2">
      <c r="Y75" s="34"/>
      <c r="Z75" s="147"/>
      <c r="AA75" s="148"/>
      <c r="AB75" s="148"/>
      <c r="AC75" s="148"/>
      <c r="AD75" s="148"/>
      <c r="AE75" s="148"/>
      <c r="AF75" s="149"/>
      <c r="AG75" s="47"/>
    </row>
    <row r="76" spans="25:33" ht="14.95" customHeight="1" x14ac:dyDescent="0.2">
      <c r="Y76" s="34"/>
      <c r="Z76" s="147"/>
      <c r="AA76" s="148"/>
      <c r="AB76" s="148"/>
      <c r="AC76" s="148"/>
      <c r="AD76" s="148"/>
      <c r="AE76" s="148"/>
      <c r="AF76" s="149"/>
      <c r="AG76" s="47"/>
    </row>
    <row r="77" spans="25:33" ht="14.95" customHeight="1" x14ac:dyDescent="0.2">
      <c r="Y77" s="34"/>
      <c r="Z77" s="147"/>
      <c r="AA77" s="148"/>
      <c r="AB77" s="148"/>
      <c r="AC77" s="148"/>
      <c r="AD77" s="148"/>
      <c r="AE77" s="148"/>
      <c r="AF77" s="149"/>
      <c r="AG77" s="47"/>
    </row>
    <row r="78" spans="25:33" ht="14.95" customHeight="1" x14ac:dyDescent="0.2">
      <c r="Y78" s="34"/>
      <c r="Z78" s="147"/>
      <c r="AA78" s="148"/>
      <c r="AB78" s="148"/>
      <c r="AC78" s="148"/>
      <c r="AD78" s="148"/>
      <c r="AE78" s="148"/>
      <c r="AF78" s="149"/>
      <c r="AG78" s="47"/>
    </row>
    <row r="79" spans="25:33" ht="14.95" customHeight="1" x14ac:dyDescent="0.2">
      <c r="Y79" s="34"/>
      <c r="Z79" s="147"/>
      <c r="AA79" s="148"/>
      <c r="AB79" s="148"/>
      <c r="AC79" s="148"/>
      <c r="AD79" s="148"/>
      <c r="AE79" s="148"/>
      <c r="AF79" s="149"/>
      <c r="AG79" s="48"/>
    </row>
    <row r="80" spans="25:33" ht="14.95" customHeight="1" x14ac:dyDescent="0.2">
      <c r="Y80" s="34"/>
      <c r="Z80" s="150"/>
      <c r="AA80" s="151"/>
      <c r="AB80" s="151"/>
      <c r="AC80" s="151"/>
      <c r="AD80" s="151"/>
      <c r="AE80" s="151"/>
      <c r="AF80" s="152"/>
      <c r="AG80" s="48"/>
    </row>
    <row r="81" spans="25:33" ht="14.95" customHeight="1" x14ac:dyDescent="0.2">
      <c r="Y81" s="22"/>
      <c r="Z81" s="21"/>
      <c r="AA81" s="21"/>
      <c r="AB81" s="21"/>
      <c r="AC81" s="21"/>
      <c r="AD81" s="21"/>
      <c r="AE81" s="37"/>
      <c r="AF81" s="37"/>
      <c r="AG81" s="47"/>
    </row>
    <row r="82" spans="25:33" ht="13.6" thickBot="1" x14ac:dyDescent="0.25">
      <c r="Y82" s="23"/>
      <c r="Z82" s="24"/>
      <c r="AA82" s="24"/>
      <c r="AB82" s="24"/>
      <c r="AC82" s="24"/>
      <c r="AD82" s="24"/>
      <c r="AE82" s="49"/>
      <c r="AF82" s="49"/>
      <c r="AG82" s="50"/>
    </row>
  </sheetData>
  <sheetProtection algorithmName="SHA-512" hashValue="5zcinBEgP6n6lBvQInWfSSUWVlOMN2/LHCrSlEhkoAXvSPMWqWn7TcxTznSm2bmVLOP+Q9FOrf7Q2qE6C2flEQ==" saltValue="uiHsVRb97/C7Wnf5CssH0A==" spinCount="100000" sheet="1" formatCells="0" formatColumns="0" formatRows="0" insertColumns="0"/>
  <mergeCells count="35">
    <mergeCell ref="N23:W23"/>
    <mergeCell ref="W24:W25"/>
    <mergeCell ref="M24:M25"/>
    <mergeCell ref="L24:L25"/>
    <mergeCell ref="K24:K25"/>
    <mergeCell ref="V24:V25"/>
    <mergeCell ref="H24:H25"/>
    <mergeCell ref="J24:J25"/>
    <mergeCell ref="I24:I25"/>
    <mergeCell ref="B8:F8"/>
    <mergeCell ref="B9:F9"/>
    <mergeCell ref="E24:E25"/>
    <mergeCell ref="AD71:AF71"/>
    <mergeCell ref="Z74:AF80"/>
    <mergeCell ref="A23:M23"/>
    <mergeCell ref="Y22:Z22"/>
    <mergeCell ref="Y23:AG23"/>
    <mergeCell ref="Y63:AG63"/>
    <mergeCell ref="Z67:AB70"/>
    <mergeCell ref="AD67:AF70"/>
    <mergeCell ref="Z71:AB71"/>
    <mergeCell ref="N24:P24"/>
    <mergeCell ref="Q24:R24"/>
    <mergeCell ref="S24:S25"/>
    <mergeCell ref="T24:U24"/>
    <mergeCell ref="X24:X25"/>
    <mergeCell ref="Y24:Y25"/>
    <mergeCell ref="Z24:Z25"/>
    <mergeCell ref="AF24:AF25"/>
    <mergeCell ref="AG24:AG25"/>
    <mergeCell ref="AA24:AA25"/>
    <mergeCell ref="AB24:AB25"/>
    <mergeCell ref="AC24:AC25"/>
    <mergeCell ref="AD24:AD25"/>
    <mergeCell ref="AE24:AE25"/>
  </mergeCells>
  <dataValidations count="1">
    <dataValidation type="whole" operator="greaterThan" allowBlank="1" showInputMessage="1" showErrorMessage="1" sqref="H25:H56" xr:uid="{00000000-0002-0000-0100-000000000000}">
      <formula1>0</formula1>
    </dataValidation>
  </dataValidations>
  <pageMargins left="0.7" right="0.7" top="0.75" bottom="0.75" header="0.3" footer="0.3"/>
  <pageSetup paperSize="9"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Sheet2!$B$1:$B$9</xm:f>
          </x14:formula1>
          <xm:sqref>F25:F56</xm:sqref>
        </x14:dataValidation>
        <x14:dataValidation type="list" allowBlank="1" showInputMessage="1" showErrorMessage="1" xr:uid="{00000000-0002-0000-0100-000003000000}">
          <x14:formula1>
            <xm:f>Sheet2!$C$2:$C$5</xm:f>
          </x14:formula1>
          <xm:sqref>G25:G56</xm:sqref>
        </x14:dataValidation>
        <x14:dataValidation type="list" allowBlank="1" showInputMessage="1" showErrorMessage="1" xr:uid="{00000000-0002-0000-0100-000004000000}">
          <x14:formula1>
            <xm:f>Sheet1!$A$1:$A$2</xm:f>
          </x14:formula1>
          <xm:sqref>AE26:AE56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4"/>
  <sheetViews>
    <sheetView showGridLines="0" topLeftCell="A9" zoomScaleNormal="100" workbookViewId="0">
      <selection activeCell="D15" sqref="D15"/>
    </sheetView>
  </sheetViews>
  <sheetFormatPr defaultColWidth="10.25" defaultRowHeight="13.6" x14ac:dyDescent="0.25"/>
  <cols>
    <col min="1" max="1" width="28.25" style="2" customWidth="1"/>
    <col min="2" max="2" width="17.25" style="2" customWidth="1"/>
    <col min="3" max="3" width="16.875" style="2" customWidth="1"/>
    <col min="4" max="4" width="72.125" style="2" customWidth="1"/>
    <col min="5" max="16384" width="10.25" style="2"/>
  </cols>
  <sheetData>
    <row r="1" spans="1:4" s="69" customFormat="1" ht="37.549999999999997" customHeight="1" x14ac:dyDescent="0.25">
      <c r="A1" s="127" t="s">
        <v>0</v>
      </c>
      <c r="B1" s="128"/>
      <c r="C1" s="128"/>
      <c r="D1" s="129"/>
    </row>
    <row r="2" spans="1:4" ht="12.75" customHeight="1" x14ac:dyDescent="0.25">
      <c r="A2" s="77"/>
      <c r="B2" s="78"/>
      <c r="C2" s="78"/>
      <c r="D2" s="79"/>
    </row>
    <row r="3" spans="1:4" ht="15.8" customHeight="1" x14ac:dyDescent="0.25">
      <c r="A3" s="130" t="s">
        <v>1</v>
      </c>
      <c r="B3" s="131"/>
      <c r="C3" s="131"/>
      <c r="D3" s="132"/>
    </row>
    <row r="4" spans="1:4" x14ac:dyDescent="0.25">
      <c r="A4" s="80"/>
      <c r="B4" s="78"/>
      <c r="C4" s="78"/>
      <c r="D4" s="79"/>
    </row>
    <row r="5" spans="1:4" ht="32.299999999999997" customHeight="1" x14ac:dyDescent="0.25">
      <c r="A5" s="133" t="s">
        <v>97</v>
      </c>
      <c r="B5" s="134"/>
      <c r="C5" s="134"/>
      <c r="D5" s="135"/>
    </row>
    <row r="6" spans="1:4" x14ac:dyDescent="0.25">
      <c r="A6" s="81"/>
      <c r="B6" s="78"/>
      <c r="C6" s="78"/>
      <c r="D6" s="79"/>
    </row>
    <row r="7" spans="1:4" ht="14.3" customHeight="1" x14ac:dyDescent="0.25">
      <c r="A7" s="133" t="s">
        <v>2</v>
      </c>
      <c r="B7" s="134"/>
      <c r="C7" s="134"/>
      <c r="D7" s="135"/>
    </row>
    <row r="8" spans="1:4" x14ac:dyDescent="0.25">
      <c r="A8" s="81"/>
      <c r="B8" s="78"/>
      <c r="C8" s="78"/>
      <c r="D8" s="79"/>
    </row>
    <row r="9" spans="1:4" x14ac:dyDescent="0.25">
      <c r="A9" s="133" t="s">
        <v>3</v>
      </c>
      <c r="B9" s="134"/>
      <c r="C9" s="134"/>
      <c r="D9" s="135"/>
    </row>
    <row r="10" spans="1:4" x14ac:dyDescent="0.25">
      <c r="A10" s="133" t="s">
        <v>4</v>
      </c>
      <c r="B10" s="134"/>
      <c r="C10" s="134"/>
      <c r="D10" s="135"/>
    </row>
    <row r="11" spans="1:4" x14ac:dyDescent="0.25">
      <c r="A11" s="133" t="s">
        <v>5</v>
      </c>
      <c r="B11" s="134"/>
      <c r="C11" s="134"/>
      <c r="D11" s="135"/>
    </row>
    <row r="12" spans="1:4" x14ac:dyDescent="0.25">
      <c r="A12" s="133" t="s">
        <v>6</v>
      </c>
      <c r="B12" s="134"/>
      <c r="C12" s="134"/>
      <c r="D12" s="135"/>
    </row>
    <row r="13" spans="1:4" x14ac:dyDescent="0.25">
      <c r="A13" s="133" t="s">
        <v>7</v>
      </c>
      <c r="B13" s="134"/>
      <c r="C13" s="134"/>
      <c r="D13" s="135"/>
    </row>
    <row r="14" spans="1:4" x14ac:dyDescent="0.25">
      <c r="A14" s="133" t="s">
        <v>8</v>
      </c>
      <c r="B14" s="134"/>
      <c r="C14" s="134"/>
      <c r="D14" s="135"/>
    </row>
    <row r="15" spans="1:4" x14ac:dyDescent="0.25">
      <c r="A15" s="82"/>
      <c r="B15" s="83"/>
      <c r="C15" s="83"/>
      <c r="D15" s="84"/>
    </row>
    <row r="16" spans="1:4" ht="14.3" thickBot="1" x14ac:dyDescent="0.3">
      <c r="A16" s="133" t="s">
        <v>90</v>
      </c>
      <c r="B16" s="134"/>
      <c r="C16" s="134"/>
      <c r="D16" s="135"/>
    </row>
    <row r="17" spans="1:4" ht="51.65" x14ac:dyDescent="0.25">
      <c r="A17" s="96" t="s">
        <v>73</v>
      </c>
      <c r="B17" s="97" t="s">
        <v>74</v>
      </c>
      <c r="C17" s="78"/>
      <c r="D17" s="79"/>
    </row>
    <row r="18" spans="1:4" x14ac:dyDescent="0.25">
      <c r="A18" s="98" t="s">
        <v>87</v>
      </c>
      <c r="B18" s="99">
        <v>2.5000000000000001E-2</v>
      </c>
      <c r="C18" s="78"/>
      <c r="D18" s="79"/>
    </row>
    <row r="19" spans="1:4" x14ac:dyDescent="0.25">
      <c r="A19" s="98" t="s">
        <v>88</v>
      </c>
      <c r="B19" s="99">
        <v>1.9E-2</v>
      </c>
      <c r="C19" s="85"/>
      <c r="D19" s="79"/>
    </row>
    <row r="20" spans="1:4" x14ac:dyDescent="0.25">
      <c r="A20" s="98" t="s">
        <v>89</v>
      </c>
      <c r="B20" s="99">
        <v>5.0000000000000001E-3</v>
      </c>
      <c r="C20" s="78"/>
      <c r="D20" s="79"/>
    </row>
    <row r="21" spans="1:4" x14ac:dyDescent="0.25">
      <c r="A21" s="98" t="s">
        <v>83</v>
      </c>
      <c r="B21" s="99">
        <v>0.06</v>
      </c>
      <c r="C21" s="83"/>
      <c r="D21" s="79"/>
    </row>
    <row r="22" spans="1:4" x14ac:dyDescent="0.25">
      <c r="A22" s="98" t="s">
        <v>84</v>
      </c>
      <c r="B22" s="99">
        <v>0.04</v>
      </c>
      <c r="C22" s="78"/>
      <c r="D22" s="79"/>
    </row>
    <row r="23" spans="1:4" x14ac:dyDescent="0.25">
      <c r="A23" s="98" t="s">
        <v>69</v>
      </c>
      <c r="B23" s="99">
        <v>0.1</v>
      </c>
      <c r="C23" s="83"/>
      <c r="D23" s="79"/>
    </row>
    <row r="24" spans="1:4" x14ac:dyDescent="0.25">
      <c r="A24" s="98" t="s">
        <v>85</v>
      </c>
      <c r="B24" s="99">
        <v>0.01</v>
      </c>
      <c r="C24" s="78"/>
      <c r="D24" s="79"/>
    </row>
    <row r="25" spans="1:4" x14ac:dyDescent="0.25">
      <c r="A25" s="98" t="s">
        <v>86</v>
      </c>
      <c r="B25" s="99">
        <v>8.0000000000000002E-3</v>
      </c>
      <c r="C25" s="78"/>
      <c r="D25" s="79"/>
    </row>
    <row r="26" spans="1:4" x14ac:dyDescent="0.25">
      <c r="A26" s="98" t="s">
        <v>70</v>
      </c>
      <c r="B26" s="99">
        <v>0.03</v>
      </c>
      <c r="C26" s="78"/>
      <c r="D26" s="79"/>
    </row>
    <row r="27" spans="1:4" ht="14.3" thickBot="1" x14ac:dyDescent="0.3">
      <c r="A27" s="100" t="s">
        <v>71</v>
      </c>
      <c r="B27" s="101">
        <v>0.05</v>
      </c>
      <c r="C27" s="78"/>
      <c r="D27" s="79"/>
    </row>
    <row r="28" spans="1:4" x14ac:dyDescent="0.25">
      <c r="A28" s="81"/>
      <c r="B28" s="78"/>
      <c r="C28" s="78"/>
      <c r="D28" s="79"/>
    </row>
    <row r="29" spans="1:4" x14ac:dyDescent="0.25">
      <c r="A29" s="136" t="s">
        <v>9</v>
      </c>
      <c r="B29" s="137"/>
      <c r="C29" s="137"/>
      <c r="D29" s="138"/>
    </row>
    <row r="30" spans="1:4" x14ac:dyDescent="0.25">
      <c r="A30" s="81"/>
      <c r="B30" s="78"/>
      <c r="C30" s="78"/>
      <c r="D30" s="79"/>
    </row>
    <row r="31" spans="1:4" ht="32.299999999999997" customHeight="1" x14ac:dyDescent="0.25">
      <c r="A31" s="133" t="s">
        <v>10</v>
      </c>
      <c r="B31" s="134"/>
      <c r="C31" s="134"/>
      <c r="D31" s="135"/>
    </row>
    <row r="32" spans="1:4" x14ac:dyDescent="0.25">
      <c r="A32" s="81"/>
      <c r="B32" s="78"/>
      <c r="C32" s="78"/>
      <c r="D32" s="79"/>
    </row>
    <row r="33" spans="1:4" x14ac:dyDescent="0.25">
      <c r="A33" s="133" t="s">
        <v>95</v>
      </c>
      <c r="B33" s="134"/>
      <c r="C33" s="134"/>
      <c r="D33" s="135"/>
    </row>
    <row r="34" spans="1:4" ht="14.3" thickBot="1" x14ac:dyDescent="0.3">
      <c r="A34" s="86"/>
      <c r="B34" s="87"/>
      <c r="C34" s="87"/>
      <c r="D34" s="88"/>
    </row>
  </sheetData>
  <sheetProtection sheet="1" objects="1" scenarios="1"/>
  <mergeCells count="14">
    <mergeCell ref="A29:D29"/>
    <mergeCell ref="A31:D31"/>
    <mergeCell ref="A33:D33"/>
    <mergeCell ref="A9:D9"/>
    <mergeCell ref="A10:D10"/>
    <mergeCell ref="A11:D11"/>
    <mergeCell ref="A12:D12"/>
    <mergeCell ref="A13:D13"/>
    <mergeCell ref="A14:D14"/>
    <mergeCell ref="A1:D1"/>
    <mergeCell ref="A3:D3"/>
    <mergeCell ref="A5:D5"/>
    <mergeCell ref="A7:D7"/>
    <mergeCell ref="A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9"/>
  <sheetViews>
    <sheetView workbookViewId="0">
      <selection sqref="A1:XFD1048576"/>
    </sheetView>
  </sheetViews>
  <sheetFormatPr defaultColWidth="10.25" defaultRowHeight="13.6" x14ac:dyDescent="0.25"/>
  <cols>
    <col min="1" max="16384" width="10.25" style="1"/>
  </cols>
  <sheetData>
    <row r="1" spans="1:3" x14ac:dyDescent="0.25">
      <c r="B1" s="1" t="s">
        <v>21</v>
      </c>
    </row>
    <row r="2" spans="1:3" x14ac:dyDescent="0.25">
      <c r="A2" s="1" t="s">
        <v>22</v>
      </c>
      <c r="B2" s="1" t="s">
        <v>23</v>
      </c>
      <c r="C2" s="1" t="s">
        <v>24</v>
      </c>
    </row>
    <row r="3" spans="1:3" x14ac:dyDescent="0.25">
      <c r="A3" s="1" t="s">
        <v>25</v>
      </c>
      <c r="B3" s="1" t="s">
        <v>26</v>
      </c>
      <c r="C3" s="1" t="s">
        <v>27</v>
      </c>
    </row>
    <row r="4" spans="1:3" x14ac:dyDescent="0.25">
      <c r="A4" s="1" t="s">
        <v>28</v>
      </c>
      <c r="B4" s="1" t="s">
        <v>29</v>
      </c>
      <c r="C4" s="1" t="s">
        <v>30</v>
      </c>
    </row>
    <row r="5" spans="1:3" x14ac:dyDescent="0.25">
      <c r="A5" s="1" t="s">
        <v>31</v>
      </c>
      <c r="B5" s="1" t="s">
        <v>32</v>
      </c>
      <c r="C5" s="1" t="s">
        <v>33</v>
      </c>
    </row>
    <row r="6" spans="1:3" x14ac:dyDescent="0.25">
      <c r="A6" s="1" t="s">
        <v>34</v>
      </c>
      <c r="B6" s="1" t="s">
        <v>35</v>
      </c>
    </row>
    <row r="7" spans="1:3" x14ac:dyDescent="0.25">
      <c r="A7" s="1" t="s">
        <v>36</v>
      </c>
      <c r="B7" s="1" t="s">
        <v>37</v>
      </c>
    </row>
    <row r="8" spans="1:3" x14ac:dyDescent="0.25">
      <c r="A8" s="1" t="s">
        <v>38</v>
      </c>
      <c r="B8" s="1" t="s">
        <v>39</v>
      </c>
    </row>
    <row r="9" spans="1:3" x14ac:dyDescent="0.25">
      <c r="B9" s="1" t="s">
        <v>40</v>
      </c>
    </row>
  </sheetData>
  <sheetProtection algorithmName="SHA-512" hashValue="xihJtV1yKdsZ5oykakfQOpZ7fCkmgxR5EJLUUy1cUdsAIckclG6sFg6goDgZTnNnaiG4fo4b0SF+a4PnYbXElA==" saltValue="yoW9LnFZKe3Tu3XRUQ/aqQ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F35" sqref="F35"/>
    </sheetView>
  </sheetViews>
  <sheetFormatPr defaultColWidth="10.25" defaultRowHeight="13.6" x14ac:dyDescent="0.25"/>
  <cols>
    <col min="1" max="16384" width="10.25" style="1"/>
  </cols>
  <sheetData>
    <row r="1" spans="1:2" x14ac:dyDescent="0.25">
      <c r="A1" s="1" t="s">
        <v>43</v>
      </c>
      <c r="B1" s="1" t="s">
        <v>56</v>
      </c>
    </row>
    <row r="2" spans="1:2" x14ac:dyDescent="0.25">
      <c r="A2" s="1" t="s">
        <v>44</v>
      </c>
      <c r="B2" s="1" t="s">
        <v>57</v>
      </c>
    </row>
    <row r="3" spans="1:2" x14ac:dyDescent="0.25">
      <c r="B3" s="1" t="s">
        <v>58</v>
      </c>
    </row>
    <row r="4" spans="1:2" x14ac:dyDescent="0.25">
      <c r="B4" s="1" t="s">
        <v>59</v>
      </c>
    </row>
    <row r="5" spans="1:2" x14ac:dyDescent="0.25">
      <c r="B5" s="1" t="s">
        <v>60</v>
      </c>
    </row>
  </sheetData>
  <sheetProtection algorithmName="SHA-512" hashValue="fRKdW1NwoVBgqpV3nS3JGSuUmN7wnLRoqnZHNrW/W5cE3GKkgqjFGgQiWuU6f0itatozjqxxf56AkR/FHQiA7g==" saltValue="6nsoCKgW0iG/gOkFBvQjZg==" spinCount="100000" sheet="1" objects="1" scenarios="1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1601d9c2-c7ac-4129-add1-9266ea60063c}" enabled="0" method="" siteId="{1601d9c2-c7ac-4129-add1-9266ea60063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Price Review Request Form</vt:lpstr>
      <vt:lpstr>How to complete</vt:lpstr>
      <vt:lpstr>Sheet2</vt:lpstr>
      <vt:lpstr>Sheet1</vt:lpstr>
    </vt:vector>
  </TitlesOfParts>
  <Manager/>
  <Company>ALDI/Hofer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Lentini, David (CB AUS/BAD)</dc:creator>
  <cp:keywords/>
  <dc:description/>
  <cp:lastModifiedBy>Seraphim, Ann-Marie (NFA AUS/AFA)</cp:lastModifiedBy>
  <cp:revision/>
  <cp:lastPrinted>2022-01-19T03:11:51Z</cp:lastPrinted>
  <dcterms:created xsi:type="dcterms:W3CDTF">2020-11-07T23:33:38Z</dcterms:created>
  <dcterms:modified xsi:type="dcterms:W3CDTF">2025-03-26T04:20:32Z</dcterms:modified>
  <cp:category/>
  <cp:contentStatus/>
</cp:coreProperties>
</file>